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3\Publicēšanai\"/>
    </mc:Choice>
  </mc:AlternateContent>
  <xr:revisionPtr revIDLastSave="0" documentId="13_ncr:1_{4060E9D3-2FC6-4632-A077-ECEB39D1F0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00" i="1" l="1"/>
  <c r="O199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8" i="1"/>
  <c r="O177" i="1"/>
  <c r="O176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<sst xmlns="http://schemas.openxmlformats.org/spreadsheetml/2006/main" count="407" uniqueCount="216">
  <si>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</si>
  <si>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</si>
  <si>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</si>
  <si>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</si>
  <si>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</si>
  <si>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</si>
  <si>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</si>
  <si>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</si>
  <si>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</si>
  <si>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</si>
  <si>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</si>
  <si>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</si>
  <si>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</si>
  <si>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</si>
  <si>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</si>
  <si>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020.00. Izsniegtas atļaujas (licences)</t>
  </si>
  <si>
    <t>Skaits</t>
  </si>
  <si>
    <t>020.01.0. Atļaujas piesārņojošai darbībai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</si>
  <si>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</si>
  <si>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</si>
  <si>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</si>
  <si>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</si>
  <si>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</si>
  <si>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</si>
  <si>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020.05. Licences melno un krāsaino metālu atgriezumu un lūžņu iepirkšanai</t>
  </si>
  <si>
    <t>020.06.  Zvejas tīklu tirdzniecības vietas reģistrācijas apliecības</t>
  </si>
  <si>
    <t>020.07.0. Licences zvejai, t.sk.</t>
  </si>
  <si>
    <t>020.07.1. Tāljūras zvejai</t>
  </si>
  <si>
    <t>020.07.2. Jūras piekrastes zvejai</t>
  </si>
  <si>
    <t>020.07.3. Atļauja (licence) zvejai īpašos nolūkos (vaislinieku zvejai) jūras piekrastē</t>
  </si>
  <si>
    <t>020.07.4. Atļauja (licence) zvejai zinātniskās izpētes nolūkos jūras piekrastē</t>
  </si>
  <si>
    <t>020.07.5. Atļauja (licence) zvejai zinātniskās izpētes nolūkos aiz  piekrastes joslas</t>
  </si>
  <si>
    <t>020.07.6. Zvejai iekšējos ūdeņos</t>
  </si>
  <si>
    <t>020.07.7. Atļauja (licence) zvejai īpašos nolūkos (vaislinieku zvejai/melioratīvai zvejai) iekšējos ūdeņos</t>
  </si>
  <si>
    <t>020.07.8. Atļauja (licence) zvejai zinātniskās izpētes nolūkos iekšējos ūdeņos</t>
  </si>
  <si>
    <t>020.08.0. Zvejas žurnāli, tai skaitā</t>
  </si>
  <si>
    <t>020.08.1. piekrastei</t>
  </si>
  <si>
    <t>020.08.2. zvejai jūrā</t>
  </si>
  <si>
    <t>020.08.3. iekšējos ūdeņos</t>
  </si>
  <si>
    <t>020.09. Darbībām ar ozona slāni noārdošām vielām vai fluorētām siltumnīcefekta gāzēm</t>
  </si>
  <si>
    <t>020.10.  Zemes dzīļu izmantošanas licences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</si>
  <si>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</si>
  <si>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</si>
  <si>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</si>
  <si>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</si>
  <si>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</si>
  <si>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</si>
  <si>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020.16.1. Apstiprinātie nozvejas sertifikāti</t>
  </si>
  <si>
    <t>020.16.2. Noraidītie nozvejas sertifikāti</t>
  </si>
  <si>
    <t>021.00. Grozītas, pārskatītas atļaujas (licences)</t>
  </si>
  <si>
    <t>021.01.0. Atļaujas piesārņojošai darbībai:</t>
  </si>
  <si>
    <t>021.01.1. A kategorijas piesārņojošai darbībai</t>
  </si>
  <si>
    <t>021.01.2. B kategorijas piesārņojošai darbībai</t>
  </si>
  <si>
    <t>021.01.3. Siltumnīcefekta gāzu emisijai</t>
  </si>
  <si>
    <t>021.02. Ūdens resursu lietošanai</t>
  </si>
  <si>
    <t>021.03. Dabas resursu lietošanai</t>
  </si>
  <si>
    <t>021.04. Atkritumu apsaimniekošanai</t>
  </si>
  <si>
    <t>021.05. Licences melno un krāsaino metālu atgriezumu un lūžņu iepirkšanai</t>
  </si>
  <si>
    <t>021.06. Zvejas tīklu tirdzniecības vietas reģistrācijas apliecības</t>
  </si>
  <si>
    <t>021.07. Zemes dzīļu izmantošanas licences</t>
  </si>
  <si>
    <t>021.08. Grunts novietošanai jūras novietnē</t>
  </si>
  <si>
    <t>021.09. Darbībām ar ozona slāni noārdošām vielām vai fluorētām siltumnīcefekta gāzēm</t>
  </si>
  <si>
    <t>021.10. Licences darbībām ar jonizējošā starojuma avotiem</t>
  </si>
  <si>
    <t>021.11. Reģistrācijas apliecības darbībām ar jonizējošā starojuma avotiem</t>
  </si>
  <si>
    <t>021.12. Speciālās (atļaujas) licences darbībām ar jonizējošā starojuma avotiem</t>
  </si>
  <si>
    <t>021.13. Atļaujas ārvalsts kuģiem zinātniskās izpētes darbu veikšanai Latvijas teritoriālajā jūrā, kontinentālajā šelfā un ekskluzīvajā ekonomiskajā zonā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</si>
  <si>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</si>
  <si>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</si>
  <si>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</si>
  <si>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</si>
  <si>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022.01.4. SEG atļaujas</t>
  </si>
  <si>
    <t>022.02. Ūdens resursu lietošanas atļaujas</t>
  </si>
  <si>
    <t>022.03. Dabas resursu lietošanas atļaujas</t>
  </si>
  <si>
    <t>022.04. Atkritumu apsaimniekošanai</t>
  </si>
  <si>
    <t>022.05. Licences melno un krāsaino metālu atgriezumu un lūžņu iepirkšanai</t>
  </si>
  <si>
    <t>022.06. Zvejas tīklu tirdzniecības vietas reģistrācijas apliecības</t>
  </si>
  <si>
    <t>022.07. Licences darbībām ar jonizējošā starojuma avotiem</t>
  </si>
  <si>
    <t>022.08. Reģistrācijas apliecības darbībām ar jonizējošā starojuma avotiem</t>
  </si>
  <si>
    <t>022.09. Speciālās atļaujas (licences) darbībām ar jonizējošā starojuma avotiem</t>
  </si>
  <si>
    <t>022.10. Darbībām ar produktiem, kas ir ar paaugstinātu gaistošo organisko savienojumu saturu</t>
  </si>
  <si>
    <t>022.11.Darbībām ar ozona slāni noārdošām vielām vai fluorētām siltumnīcefekta gāzēm</t>
  </si>
  <si>
    <t>022.12. Zemes dzīļu izmantošanas licences</t>
  </si>
  <si>
    <t>022.13. Atļaujas ārvalsts kuģiem zinātniskās izpētes darbu veikšanai Latvijas teritoriālajā jūrā, kontinentālajā šelfā un ekskluzīvajā ekonomiskajā zonā</t>
  </si>
  <si>
    <t>024.00. Pieņemtie lēmumi, atzinumi un saskaņojumi</t>
  </si>
  <si>
    <t>024.01. Pieņemtie lēmumi par ostu akvatorijās veikto padziļināšanu un grunts apglabāšanu grozījumiem</t>
  </si>
  <si>
    <t>024.04.0. Izsniegtas derīgo izrakteņu atradņu pases, veikti grozījumi, t.sk.</t>
  </si>
  <si>
    <t>024.04.1. pazemes ūdens atradņu pases</t>
  </si>
  <si>
    <t>024.04.2. citu derīgo izrakteņu atradņu pases</t>
  </si>
  <si>
    <t>024.05. Izsniegti derīgo izrakteņu ieguves limiti, to grozījumi</t>
  </si>
  <si>
    <t>024.06.0. A vai B kategorijas piesārņojošo darbību lēmumi</t>
  </si>
  <si>
    <t>024.06.1. Lēmumi par A vai B atļaujas pārskatīšanas uzsākšanu un atjaunošanu</t>
  </si>
  <si>
    <t>024.06.2. Izskatīti un izsniegti atzinumi par A vai B kategorijas piesārņojošo darbību iesniegumu pieņemšanu vai papildus informācijas pieprasīšanu</t>
  </si>
  <si>
    <t>024.06.3. Lēmumi par atteikumu izsniegt A vai B kategorijas piesārņojošo darbības atļauju</t>
  </si>
  <si>
    <t>024.07. Lēmumi par atteikumu izsniegt darbībām ar produktiem, kas ir ar paaugstinātu GOS saturu licenci</t>
  </si>
  <si>
    <t>024.08.00. Atkritumu apsaimniekošanā pieņemtie lēmumi/ saskaņojumi</t>
  </si>
  <si>
    <t>024.08.01. Lēmumi par atteikumu izsniegt atkritumu apsaimniekošanas atļaujas</t>
  </si>
  <si>
    <t>024.08.02. Lēmumi par atteikumu izsniegt komersantam metāllūžņu iepirkšanas licenci</t>
  </si>
  <si>
    <t>024.08.03. Atkritumu apsaimniekošanas starpnieku un tirgotāju reģistrācija un izslēgšana</t>
  </si>
  <si>
    <t>024.08.04. Izsniegti atkritumu eksporta/importa/tranzīta sūtījumu saskaņojumi</t>
  </si>
  <si>
    <t>024.08.05. Lēmumi par atteikumu izsniegt atkritumu eksporta/importa/tranzīta sūtījumu saskaņojumu</t>
  </si>
  <si>
    <t>024.08.06.1. Par nolietoto transportlīdzekļu apsaimniekošanas sistēmas piemērošanu</t>
  </si>
  <si>
    <t>024.08.06.2. Par izlietotā iepakojuma vai vienreiz lietojamo galda trauku un piederumu apsaimniekošanas sistēmas piemērošanu</t>
  </si>
  <si>
    <t>024.08.06.3. Par videi kaitīgu preču atkritumu apsaimniekošanas sistēmas piemērošanu</t>
  </si>
  <si>
    <t>024.08.07.1. Līgumos par nolietoto transportlīdzekļu apsaimniekošanas sistēmas piemērošanu</t>
  </si>
  <si>
    <t>024.08.07.2. Līgumos par izlietotā iepakojuma vai vienreiz lietojamo galda trauku un piederumu apsaimniekošanas sistēmas piemērošanu</t>
  </si>
  <si>
    <t>024.08.07.3. Līgumos par videi kaitīgu preču atkritumu apsaimniekošanas sistēmas piemērošanu</t>
  </si>
  <si>
    <t>024.08.08.0. Izbeigti līgumi par atbrīvojumu no dabas resursu nodokļa samaksas</t>
  </si>
  <si>
    <t>024.08.08.1. Līgumi par nolietoto transportlīdzekļu apsaimniekošanas sistēmas piemērošanu</t>
  </si>
  <si>
    <t>024.08.08.2. Līgumi par izlietotā iepakojuma vai vienreiz lietojamo galda trauku un piederumu apsaimniekošanas sistēmas piemērošanu</t>
  </si>
  <si>
    <t>024.08.08.3. Līgumi par videi kaitīgu preču atkritumu apsaimniekošanas sistēmas piemērošanu</t>
  </si>
  <si>
    <t>024.08.09.1. Par nolietoto transportlīdzekļu apsaimniekošanu</t>
  </si>
  <si>
    <t>024.08.09.2. Par iepakojuma un vienreiz lietojamu galda trauku un piederumu apsaimniekošanu</t>
  </si>
  <si>
    <t>024.08.09.3. Par videi kaitīgu preču atkritumu apsaimniekošanu</t>
  </si>
  <si>
    <t>024.08.10.1. Par nolietoto transportlīdzekļu apsaimniekošanu</t>
  </si>
  <si>
    <t>024.08.10.2. Par iepakojuma un vienreiz lietojamu galda trauku un piederumu apsaimniekošanu</t>
  </si>
  <si>
    <t>024.08.10.3. Par videi kaitīgu preču atkritumu apsaimniekošanu</t>
  </si>
  <si>
    <t>024.08.11.1. Par nolietoto transportlīdzekļu apsaimniekošanu</t>
  </si>
  <si>
    <t>024.08.11.2. Par iepakojuma un vienreiz lietojamu galda trauku un piederumu apsaimniekošanu</t>
  </si>
  <si>
    <t>024.08.11.3. Par videi kaitīgu preču atkritumu apsaimniekošanu</t>
  </si>
  <si>
    <t>024.09. Lēmumi par atteikumu izsniegt zvejas tīklu tirdzniecības vietas reģistrācijas apliecību</t>
  </si>
  <si>
    <t>024.10. Lēmumi par reģistrēšanu un iekļaušanu zvejas tīklu izgatavotāju sarakstā</t>
  </si>
  <si>
    <t>024.11.0. Ietekmes uz vidi sākotnējais izvērtējums</t>
  </si>
  <si>
    <t>024.11.1. Pieņemts lēmums par nepieciešamību veikt paredzētās darbības ietekmes uz vidi novērtējumu</t>
  </si>
  <si>
    <t>024.11.2. Pieņemts lēmums par nepieciešamību veikt paredzētās darbības ietekmes uz Natura 2000 teritoriju novērtējumu</t>
  </si>
  <si>
    <t>024.11.3. Pieņemts lēmums par paredzētās darbības ietekmes uz vidi novērtējuma nepiemērošanu</t>
  </si>
  <si>
    <t>024.12.0. Tehniskie noteikumi</t>
  </si>
  <si>
    <t>024.12.1. Sagatavoti tehniskie noteikumi</t>
  </si>
  <si>
    <t>024.12.2. Lēmumi par grozījumiem tehniskajos noteikumos</t>
  </si>
  <si>
    <t>024.12.3. Sagatavoti atzinumi, ka iesniegumā minētās darbības veikšanai TN nav nepieciešami</t>
  </si>
  <si>
    <t>024.12.4. Sagatavoti pamatoti attiekumi izsniegt tehniskos noteikumus</t>
  </si>
  <si>
    <t>024.13.0. Izsniegti nosacījumi pašvaldību teritorijas attīstības plānošanas dokumentiem, tai skaitā</t>
  </si>
  <si>
    <t>024.13.1. teritoriālplānojuma izstrādei</t>
  </si>
  <si>
    <t>024.13.2. detālplānojuma izstrādei</t>
  </si>
  <si>
    <t>024.13.3. lokālplānojuma izstrādei</t>
  </si>
  <si>
    <t>024.14.0. Izsniegti atzinumi par pašvaldību teritorijas attīstības plānošanas dokumentiem, tai skaitā</t>
  </si>
  <si>
    <t>024.14.1. pašvaldību teritoriju plānojumiem</t>
  </si>
  <si>
    <t>024.14.2.  par detālplānojumiem</t>
  </si>
  <si>
    <t>024.14.3. lokālplānojuma projektu</t>
  </si>
  <si>
    <t>024.15. Atzinumi par vides aizsardzības prasību ievērošanu un izziņas LAD par minimālajām vides aizsardzības prasībām</t>
  </si>
  <si>
    <t>024.16. Izsniegti saskaņojumi par kūtsmēslu uzglabāšanu ārpus dzīvnieku novietnes</t>
  </si>
  <si>
    <t>024.17. Saskaņoti HES ekspluatācijas noteikumi</t>
  </si>
  <si>
    <t>024.18. Atzinumi par objektu pieņemšanu ekspluatācijā</t>
  </si>
  <si>
    <t>024.20. Pieņemti lēmumi par pasākumu plāniem (piemēram, sanācijas u.c.)</t>
  </si>
  <si>
    <t>024.21. Apstiprināti darbības plāni neparedzēta piesārņojuma gadījumā jūrā, ostās, terminālos un atsevišķās piestātnēs</t>
  </si>
  <si>
    <t>024.22. Lēmumi par atteikumu izsniegt atļauju ārvalstu kuģiem zinātniskās izpētes darbu veikšanai LR jūras ūdeņos</t>
  </si>
  <si>
    <t>024.23. Saskaņotas piesārņojuma izpētes programmas</t>
  </si>
  <si>
    <t>024.24.0. Iepakojums</t>
  </si>
  <si>
    <t/>
  </si>
  <si>
    <t>024.24.1. Iepakotāju reģistrācijas izziņas</t>
  </si>
  <si>
    <t>024.24.2. Iepakotāju apsaimniekotāju uzņēmumu reģistrācija, grozīšana un izslēgšana</t>
  </si>
  <si>
    <t>024.24.3.  Saskaņoti ziņojumi par reģenerēto iepakojumu</t>
  </si>
  <si>
    <t>024.25.0. SEG</t>
  </si>
  <si>
    <t>024.25.1. Pieņemtie lēmumi par atteikumu izsniegt SEG emisijas atļauju</t>
  </si>
  <si>
    <t>024.25.2. Pieņemti lēmumi par pārskatu par SEG emisiju apstiprināšanu</t>
  </si>
  <si>
    <t>024.25.3. Pieņemti lēmumi par atteikumu apstiprināt pārskatus par SEG emisiju</t>
  </si>
  <si>
    <t>024.26. Pieņemtie lēmumi par atteikumu izsniegt ūdens resursu lietošanas atļauju</t>
  </si>
  <si>
    <t>024.27. Pieņemtie lēmumi par atteikumu izsniegt dabas resursu lietošanas atļauju</t>
  </si>
  <si>
    <t>024.28. Lēmumi par paaugstināta jonizējošā starojuma līmeņa konstatēšanu uz valsts robežas</t>
  </si>
  <si>
    <t>024.29. Lēmumi, saskaņojumi  un atzinumi citām darbībām</t>
  </si>
  <si>
    <t>024.30. Izskatīti iesniegumi par bīstamajām vielām objektos (MK Nr.131)</t>
  </si>
  <si>
    <t>024.31. Brīdinājums par iekārtas (uzņēmuma) darbības apturēšanu</t>
  </si>
  <si>
    <t>024.32. Lēmums par iekārtu (uzņēmuma) darbības apturēšanu</t>
  </si>
  <si>
    <t>024.33. Saskaņoti pārskati par dabas aizsardzības, zivju resursu papildināšanas, infrastruktūras izveidošanas un uzturēšanas pasākumiem (MK Nr.574 un Nr.359)</t>
  </si>
  <si>
    <t>024.34. Saskaņoti makšķerēšanas sacensību nolikumi</t>
  </si>
  <si>
    <t>024.35.Saskaņoti ūdenstilpju ekspluatācijas noteikumi (MK Nr.918)</t>
  </si>
  <si>
    <t>024.36.0. Būvprojekti</t>
  </si>
  <si>
    <t>024.36.1. apstiprinātie</t>
  </si>
  <si>
    <t>025.0. Derīgo izrakteņu krājumu bilances sagatavošana</t>
  </si>
  <si>
    <t>025.1. Izvērtēti iesniegtie pārskati par derīgo izrakteņu ieguvi</t>
  </si>
  <si>
    <t>025.2. Izvērtēts RVP informācijas apkopojums par derīgo izrakteņu ieguvi</t>
  </si>
  <si>
    <t xml:space="preserve"> Objektu skaits</t>
  </si>
  <si>
    <t>020.01.3. C kategorijas piesārņojošas darbības apliecinājums</t>
  </si>
  <si>
    <t>021.01.4. Precizēti (grozīti) C apliecinājumi</t>
  </si>
  <si>
    <t>022.01.3. Svītrotie C apliecinājumi</t>
  </si>
  <si>
    <t>024.36.2. Nesaskaņotie būvprojekti</t>
  </si>
  <si>
    <t>024.02.0. Derīgo izrakteņu ieguves projekti</t>
  </si>
  <si>
    <t>024.02.1. Saskaņoti derīgo izrakteņu ieguves projekti, to grozījumi</t>
  </si>
  <si>
    <t>024.02.2. Atteikumi saskaņot derīgo izrakteņu ieguves projektus, to grozījumus</t>
  </si>
  <si>
    <t>024.03.0. Spridzināšanas darbu projekti</t>
  </si>
  <si>
    <t>024.03.1. Saskaņoti spridzināšanas darbu projekti, to grozījumi</t>
  </si>
  <si>
    <t>024.03.2. Atteikumi saskaņot spridināšanas darbu projektus, to grozījumus</t>
  </si>
  <si>
    <t>024.06.4. Lēmumi par nolietoto transportlīdzekļu, to sastāvdaļu un materiālu atkārtotas izmantošanas, reģenerācijas un pārstrādes plāna apsiprināšanu</t>
  </si>
  <si>
    <t>024.06.5. Lēmumi par A vai B kategorijas piesārņojošas darbības atļauju precizēšanu</t>
  </si>
  <si>
    <t>024.08.06.0. Noslēgti līgumi par ražotāju atbildības sistēmas piemērošanu</t>
  </si>
  <si>
    <t>024.08.06.4. Par depozīta iepakojuma apsaimniekošanas sistēmas piemērošanu</t>
  </si>
  <si>
    <t>024.08.06.5. Par elektrisko un elektronisko iekārtu atkritumu apsaimniekošanas sistēmas piemērošanu</t>
  </si>
  <si>
    <t>024.08.07.0. Pieņemti lēmumi par līguma slēgšanu ar ražotāju atbildības sistēmas apsaimniekotāju un apsaimniekošanas plāna grozīšanu, atbrīvojuma no dabas resursu nodokļa samaksas piemērošanu</t>
  </si>
  <si>
    <t>024.08.07.4. Līgumos par depozīta iepakojuma apsaimniekošanas sistēmas piemērošanu</t>
  </si>
  <si>
    <t>024.08.07.5. Līgumos par elektrisko un elektronisko iekārtu atkritumu apsaimniekošanas sistēmas piemērošanu</t>
  </si>
  <si>
    <t>024.08.08.4. Par depozīta iepakojuma apsaimniekošanas sistēmas piemērošanu</t>
  </si>
  <si>
    <t>024.08.08.5. Par elektrisko un elektronisko iekārtu atkritumu apsaimniekošanas sistēmas piemērošanu</t>
  </si>
  <si>
    <t>024.08.09.0. Uzņēmumu (ražotāju) skaits, kam piešķirts atbrīvojums no dabas resursu nodokļa samaksas</t>
  </si>
  <si>
    <t>024.08.09.4. Par depozīta iepakojumu</t>
  </si>
  <si>
    <t>024.08.09.5. Par elektriskām un elektroniskām iekārtām</t>
  </si>
  <si>
    <t>024.08.10.0. Uzņēmumu (ražotāju) skaits, kam pārtraukts atbrīvojums no dabas resursu nodokļa samaksas</t>
  </si>
  <si>
    <t>024.08.10.4. Par depozīta iepakojumu</t>
  </si>
  <si>
    <t>024.08.10.5. Par elektriskām un elektroniskām iekārtām</t>
  </si>
  <si>
    <t>024.08.11.0. Izdoti atzinumi par ražotāju atbildības sistēmas piemērošanu</t>
  </si>
  <si>
    <t>024.08.11.4. Par depozīta iepakojuma apsaimniekošanas sistēmas piemērošanu</t>
  </si>
  <si>
    <t>024.08.11.5. Par elektrisko un elektronisko iekārtu atkritumu apsaimniekošanas sistēmas piemērošanu</t>
  </si>
  <si>
    <t>024.08.12.0. Izdoti lēmumi par ražotāju atbildības sistēmas darbības atbilstību normatīvo aktu prasībām (pēc negatīviem atzinumiem)</t>
  </si>
  <si>
    <t>024.08.12.1. Par nolietoto transportlīdzekļu apsaimniekošanas sistēmas piemērošanu</t>
  </si>
  <si>
    <t>024.08.12.2. Par izlietotā iepakojuma vai vienreiz lietojamo galda trauku un piederumu apsaimniekošanas sistēmas piemērošanu</t>
  </si>
  <si>
    <t>024.08.12.3. Par videi kaitīgu preču atkritumu apsaimniekošanas</t>
  </si>
  <si>
    <t>024.08.12.4. Par depozīta iepakojuma apsaimniekošanas sistēmas piemērošanu</t>
  </si>
  <si>
    <t>024.08.12.5. Par elektrisko un elektronisko iekārtu atkritumu apsaimniekošanas sistēmas piemērošanu</t>
  </si>
  <si>
    <t>024.08.13.0. Uzrēķinātais dabas resursu nodoklis par nepārstrādāto vai neģenerēto atkritumu apjomu</t>
  </si>
  <si>
    <t>Summa, EUR</t>
  </si>
  <si>
    <t>024.08.13.1. Par nepārstrādāto vai nereģenērto izlietoto iepakojumu</t>
  </si>
  <si>
    <t>024.08.13.2. Par nepārstrādāto vai nereģenērto depozīta iepakojumu</t>
  </si>
  <si>
    <t>024.08.13.3. Par nepārstrādātiem vai nereģenērtiem videi kaitīgu preču atkritumiem</t>
  </si>
  <si>
    <t>024.08.13.4. Par nepārstrādātiem vai nereģenērtiem elektrisko un elektronisko iekārtu atkritumiem</t>
  </si>
  <si>
    <t>024.08.13.5. Par nepārstrādātiem vai nereģenērtiem nolietotiem transportlīdzekļiem</t>
  </si>
  <si>
    <t>024.37. Saskaņoti ostu kuģu atkritumu apsaimniekošanas plāni</t>
  </si>
  <si>
    <t xml:space="preserve">024.38. Izziņas par darbības atbilstību A, B vai C kategorijas piesārņojošai darbībai </t>
  </si>
  <si>
    <t>VVD struktūrvienību izsniegtie atļauju dokumenti 2023.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</si>
</sst>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6"/>
  <sheetViews>
    <sheetView tabSelected="1" topLeftCell="A184" zoomScale="90" zoomScaleNormal="90" workbookViewId="0">
      <selection activeCell="Q193" sqref="Q193"/>
    </sheetView>
  </sheetViews>
  <sheetFormatPr defaultRowHeight="14.4" x14ac:dyDescent="0.3"/>
  <cols>
    <col min="1" max="1" width="70.5546875" customWidth="1"/>
  </cols>
  <sheetData>
    <row r="1" spans="1:15" ht="15" customHeight="1" x14ac:dyDescent="0.3">
      <c r="A1" s="18" t="s">
        <v>215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s="1" customFormat="1" ht="34.950000000000003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4.950000000000003" customHeight="1" x14ac:dyDescent="0.25">
      <c r="A5" s="7" t="s">
        <v>15</v>
      </c>
      <c r="B5" s="8" t="s">
        <v>16</v>
      </c>
      <c r="C5" s="9">
        <v>142</v>
      </c>
      <c r="D5" s="9">
        <v>112</v>
      </c>
      <c r="E5" s="9">
        <v>152</v>
      </c>
      <c r="F5" s="9">
        <v>146</v>
      </c>
      <c r="G5" s="9">
        <v>143</v>
      </c>
      <c r="H5" s="9">
        <v>142</v>
      </c>
      <c r="I5" s="9">
        <v>97</v>
      </c>
      <c r="J5" s="9">
        <v>149</v>
      </c>
      <c r="K5" s="9">
        <v>144</v>
      </c>
      <c r="L5" s="9">
        <v>99</v>
      </c>
      <c r="M5" s="9">
        <v>94</v>
      </c>
      <c r="N5" s="9">
        <v>97</v>
      </c>
      <c r="O5" s="9">
        <f t="shared" ref="O5:O68" si="0">SUM(C5:N5)</f>
        <v>1517</v>
      </c>
    </row>
    <row r="6" spans="1:15" s="1" customFormat="1" ht="34.950000000000003" customHeight="1" x14ac:dyDescent="0.25">
      <c r="A6" s="10" t="s">
        <v>17</v>
      </c>
      <c r="B6" s="11" t="s">
        <v>16</v>
      </c>
      <c r="C6" s="12">
        <v>73</v>
      </c>
      <c r="D6" s="12">
        <v>56</v>
      </c>
      <c r="E6" s="12">
        <v>63</v>
      </c>
      <c r="F6" s="12">
        <v>61</v>
      </c>
      <c r="G6" s="12">
        <v>73</v>
      </c>
      <c r="H6" s="12">
        <v>60</v>
      </c>
      <c r="I6" s="12">
        <v>43</v>
      </c>
      <c r="J6" s="12">
        <v>83</v>
      </c>
      <c r="K6" s="12">
        <v>48</v>
      </c>
      <c r="L6" s="12">
        <v>39</v>
      </c>
      <c r="M6" s="12">
        <v>46</v>
      </c>
      <c r="N6" s="12">
        <v>47</v>
      </c>
      <c r="O6" s="9">
        <f t="shared" si="0"/>
        <v>692</v>
      </c>
    </row>
    <row r="7" spans="1:15" s="1" customFormat="1" ht="34.950000000000003" customHeight="1" x14ac:dyDescent="0.25">
      <c r="A7" s="13" t="s">
        <v>18</v>
      </c>
      <c r="B7" s="11" t="s">
        <v>16</v>
      </c>
      <c r="C7" s="12">
        <v>0</v>
      </c>
      <c r="D7" s="12">
        <v>0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9">
        <f t="shared" si="0"/>
        <v>0</v>
      </c>
    </row>
    <row r="8" spans="1:15" s="1" customFormat="1" ht="34.950000000000003" customHeight="1" x14ac:dyDescent="0.25">
      <c r="A8" s="13" t="s">
        <v>19</v>
      </c>
      <c r="B8" s="11" t="s">
        <v>16</v>
      </c>
      <c r="C8" s="12">
        <v>14</v>
      </c>
      <c r="D8" s="12">
        <v>8</v>
      </c>
      <c r="E8" s="12">
        <v>14</v>
      </c>
      <c r="F8" s="12">
        <v>6</v>
      </c>
      <c r="G8" s="12">
        <v>7</v>
      </c>
      <c r="H8" s="12">
        <v>5</v>
      </c>
      <c r="I8" s="12">
        <v>6</v>
      </c>
      <c r="J8" s="12">
        <v>8</v>
      </c>
      <c r="K8" s="12">
        <v>8</v>
      </c>
      <c r="L8" s="12">
        <v>3</v>
      </c>
      <c r="M8" s="12">
        <v>5</v>
      </c>
      <c r="N8" s="12">
        <v>5</v>
      </c>
      <c r="O8" s="9">
        <f t="shared" si="0"/>
        <v>89</v>
      </c>
    </row>
    <row r="9" spans="1:15" s="1" customFormat="1" ht="34.950000000000003" customHeight="1" x14ac:dyDescent="0.25">
      <c r="A9" s="13" t="s">
        <v>171</v>
      </c>
      <c r="B9" s="11" t="s">
        <v>16</v>
      </c>
      <c r="C9" s="12">
        <v>59</v>
      </c>
      <c r="D9" s="12">
        <v>48</v>
      </c>
      <c r="E9" s="12">
        <v>50</v>
      </c>
      <c r="F9" s="12">
        <v>55</v>
      </c>
      <c r="G9" s="12">
        <v>66</v>
      </c>
      <c r="H9" s="12">
        <v>55</v>
      </c>
      <c r="I9" s="12">
        <v>37</v>
      </c>
      <c r="J9" s="12">
        <v>75</v>
      </c>
      <c r="K9" s="12">
        <v>40</v>
      </c>
      <c r="L9" s="12">
        <v>36</v>
      </c>
      <c r="M9" s="12">
        <v>41</v>
      </c>
      <c r="N9" s="12">
        <v>42</v>
      </c>
      <c r="O9" s="9">
        <f t="shared" si="0"/>
        <v>604</v>
      </c>
    </row>
    <row r="10" spans="1:15" s="1" customFormat="1" ht="34.950000000000003" customHeight="1" x14ac:dyDescent="0.25">
      <c r="A10" s="13" t="s">
        <v>20</v>
      </c>
      <c r="B10" s="11" t="s">
        <v>16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9">
        <f t="shared" si="0"/>
        <v>0</v>
      </c>
    </row>
    <row r="11" spans="1:15" s="1" customFormat="1" ht="34.950000000000003" customHeight="1" x14ac:dyDescent="0.25">
      <c r="A11" s="10" t="s">
        <v>21</v>
      </c>
      <c r="B11" s="11" t="s">
        <v>16</v>
      </c>
      <c r="C11" s="12">
        <v>1</v>
      </c>
      <c r="D11" s="12">
        <v>0</v>
      </c>
      <c r="E11" s="12">
        <v>1</v>
      </c>
      <c r="F11" s="12">
        <v>1</v>
      </c>
      <c r="G11" s="12">
        <v>3</v>
      </c>
      <c r="H11" s="12">
        <v>0</v>
      </c>
      <c r="I11" s="12">
        <v>1</v>
      </c>
      <c r="J11" s="12">
        <v>0</v>
      </c>
      <c r="K11" s="12">
        <v>1</v>
      </c>
      <c r="L11" s="12">
        <v>0</v>
      </c>
      <c r="M11" s="12">
        <v>0</v>
      </c>
      <c r="N11" s="12">
        <v>1</v>
      </c>
      <c r="O11" s="9">
        <f t="shared" si="0"/>
        <v>9</v>
      </c>
    </row>
    <row r="12" spans="1:15" s="1" customFormat="1" ht="34.950000000000003" customHeight="1" x14ac:dyDescent="0.25">
      <c r="A12" s="10" t="s">
        <v>22</v>
      </c>
      <c r="B12" s="11" t="s">
        <v>16</v>
      </c>
      <c r="C12" s="12">
        <v>3</v>
      </c>
      <c r="D12" s="12">
        <v>4</v>
      </c>
      <c r="E12" s="12">
        <v>1</v>
      </c>
      <c r="F12" s="12">
        <v>1</v>
      </c>
      <c r="G12" s="12">
        <v>2</v>
      </c>
      <c r="H12" s="12">
        <v>4</v>
      </c>
      <c r="I12" s="12">
        <v>6</v>
      </c>
      <c r="J12" s="12">
        <v>6</v>
      </c>
      <c r="K12" s="12">
        <v>6</v>
      </c>
      <c r="L12" s="12">
        <v>5</v>
      </c>
      <c r="M12" s="12">
        <v>1</v>
      </c>
      <c r="N12" s="12">
        <v>2</v>
      </c>
      <c r="O12" s="9">
        <f t="shared" si="0"/>
        <v>41</v>
      </c>
    </row>
    <row r="13" spans="1:15" s="1" customFormat="1" ht="34.950000000000003" customHeight="1" x14ac:dyDescent="0.25">
      <c r="A13" s="10" t="s">
        <v>23</v>
      </c>
      <c r="B13" s="11" t="s">
        <v>16</v>
      </c>
      <c r="C13" s="12">
        <v>12</v>
      </c>
      <c r="D13" s="12">
        <v>3</v>
      </c>
      <c r="E13" s="12">
        <v>14</v>
      </c>
      <c r="F13" s="12">
        <v>8</v>
      </c>
      <c r="G13" s="12">
        <v>6</v>
      </c>
      <c r="H13" s="12">
        <v>3</v>
      </c>
      <c r="I13" s="12">
        <v>3</v>
      </c>
      <c r="J13" s="12">
        <v>7</v>
      </c>
      <c r="K13" s="12">
        <v>5</v>
      </c>
      <c r="L13" s="12">
        <v>5</v>
      </c>
      <c r="M13" s="12">
        <v>5</v>
      </c>
      <c r="N13" s="12">
        <v>8</v>
      </c>
      <c r="O13" s="9">
        <f t="shared" si="0"/>
        <v>79</v>
      </c>
    </row>
    <row r="14" spans="1:15" s="1" customFormat="1" ht="34.950000000000003" customHeight="1" x14ac:dyDescent="0.25">
      <c r="A14" s="10" t="s">
        <v>24</v>
      </c>
      <c r="B14" s="11" t="s">
        <v>16</v>
      </c>
      <c r="C14" s="12">
        <v>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9">
        <f t="shared" si="0"/>
        <v>1</v>
      </c>
    </row>
    <row r="15" spans="1:15" s="1" customFormat="1" ht="34.950000000000003" customHeight="1" x14ac:dyDescent="0.25">
      <c r="A15" s="10" t="s">
        <v>25</v>
      </c>
      <c r="B15" s="11" t="s">
        <v>16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9">
        <f t="shared" si="0"/>
        <v>0</v>
      </c>
    </row>
    <row r="16" spans="1:15" s="1" customFormat="1" ht="34.950000000000003" customHeight="1" x14ac:dyDescent="0.25">
      <c r="A16" s="10" t="s">
        <v>26</v>
      </c>
      <c r="B16" s="11" t="s">
        <v>16</v>
      </c>
      <c r="C16" s="12">
        <v>1</v>
      </c>
      <c r="D16" s="12">
        <v>17</v>
      </c>
      <c r="E16" s="12">
        <v>21</v>
      </c>
      <c r="F16" s="12">
        <v>14</v>
      </c>
      <c r="G16" s="12">
        <v>10</v>
      </c>
      <c r="H16" s="12">
        <v>20</v>
      </c>
      <c r="I16" s="12">
        <v>1</v>
      </c>
      <c r="J16" s="12">
        <v>3</v>
      </c>
      <c r="K16" s="12">
        <v>47</v>
      </c>
      <c r="L16" s="12">
        <v>0</v>
      </c>
      <c r="M16" s="12">
        <v>1</v>
      </c>
      <c r="N16" s="12">
        <v>2</v>
      </c>
      <c r="O16" s="9">
        <f t="shared" si="0"/>
        <v>137</v>
      </c>
    </row>
    <row r="17" spans="1:15" s="1" customFormat="1" ht="34.950000000000003" customHeight="1" x14ac:dyDescent="0.25">
      <c r="A17" s="14" t="s">
        <v>27</v>
      </c>
      <c r="B17" s="11" t="s">
        <v>16</v>
      </c>
      <c r="C17" s="12">
        <v>1</v>
      </c>
      <c r="D17" s="12">
        <v>2</v>
      </c>
      <c r="E17" s="12">
        <v>0</v>
      </c>
      <c r="F17" s="12">
        <v>3</v>
      </c>
      <c r="G17" s="12">
        <v>2</v>
      </c>
      <c r="H17" s="12">
        <v>0</v>
      </c>
      <c r="I17" s="12">
        <v>0</v>
      </c>
      <c r="J17" s="12">
        <v>0</v>
      </c>
      <c r="K17" s="12">
        <v>4</v>
      </c>
      <c r="L17" s="12">
        <v>0</v>
      </c>
      <c r="M17" s="12">
        <v>0</v>
      </c>
      <c r="N17" s="12">
        <v>2</v>
      </c>
      <c r="O17" s="9">
        <f t="shared" si="0"/>
        <v>14</v>
      </c>
    </row>
    <row r="18" spans="1:15" s="1" customFormat="1" ht="34.950000000000003" customHeight="1" x14ac:dyDescent="0.25">
      <c r="A18" s="14" t="s">
        <v>28</v>
      </c>
      <c r="B18" s="11" t="s">
        <v>16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9">
        <f t="shared" si="0"/>
        <v>0</v>
      </c>
    </row>
    <row r="19" spans="1:15" s="1" customFormat="1" ht="34.950000000000003" customHeight="1" x14ac:dyDescent="0.25">
      <c r="A19" s="14" t="s">
        <v>29</v>
      </c>
      <c r="B19" s="11" t="s">
        <v>16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9">
        <f t="shared" si="0"/>
        <v>0</v>
      </c>
    </row>
    <row r="20" spans="1:15" s="1" customFormat="1" ht="34.950000000000003" customHeight="1" x14ac:dyDescent="0.25">
      <c r="A20" s="14" t="s">
        <v>30</v>
      </c>
      <c r="B20" s="11" t="s">
        <v>16</v>
      </c>
      <c r="C20" s="12">
        <v>0</v>
      </c>
      <c r="D20" s="12">
        <v>4</v>
      </c>
      <c r="E20" s="12">
        <v>14</v>
      </c>
      <c r="F20" s="12">
        <v>0</v>
      </c>
      <c r="G20" s="12">
        <v>2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9">
        <f t="shared" si="0"/>
        <v>20</v>
      </c>
    </row>
    <row r="21" spans="1:15" s="1" customFormat="1" ht="34.950000000000003" customHeight="1" x14ac:dyDescent="0.25">
      <c r="A21" s="14" t="s">
        <v>31</v>
      </c>
      <c r="B21" s="11" t="s">
        <v>16</v>
      </c>
      <c r="C21" s="12">
        <v>0</v>
      </c>
      <c r="D21" s="12">
        <v>1</v>
      </c>
      <c r="E21" s="12">
        <v>3</v>
      </c>
      <c r="F21" s="12">
        <v>0</v>
      </c>
      <c r="G21" s="12">
        <v>4</v>
      </c>
      <c r="H21" s="12">
        <v>2</v>
      </c>
      <c r="I21" s="12">
        <v>1</v>
      </c>
      <c r="J21" s="12">
        <v>1</v>
      </c>
      <c r="K21" s="12">
        <v>4</v>
      </c>
      <c r="L21" s="12">
        <v>0</v>
      </c>
      <c r="M21" s="12">
        <v>1</v>
      </c>
      <c r="N21" s="12">
        <v>0</v>
      </c>
      <c r="O21" s="9">
        <f t="shared" si="0"/>
        <v>17</v>
      </c>
    </row>
    <row r="22" spans="1:15" s="1" customFormat="1" ht="34.950000000000003" customHeight="1" x14ac:dyDescent="0.25">
      <c r="A22" s="14" t="s">
        <v>32</v>
      </c>
      <c r="B22" s="11" t="s">
        <v>16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9">
        <f t="shared" si="0"/>
        <v>0</v>
      </c>
    </row>
    <row r="23" spans="1:15" s="1" customFormat="1" ht="34.950000000000003" customHeight="1" x14ac:dyDescent="0.25">
      <c r="A23" s="14" t="s">
        <v>33</v>
      </c>
      <c r="B23" s="11" t="s">
        <v>16</v>
      </c>
      <c r="C23" s="12">
        <v>0</v>
      </c>
      <c r="D23" s="12">
        <v>0</v>
      </c>
      <c r="E23" s="12">
        <v>4</v>
      </c>
      <c r="F23" s="12">
        <v>2</v>
      </c>
      <c r="G23" s="12">
        <v>0</v>
      </c>
      <c r="H23" s="12">
        <v>0</v>
      </c>
      <c r="I23" s="12">
        <v>0</v>
      </c>
      <c r="J23" s="12">
        <v>0</v>
      </c>
      <c r="K23" s="12">
        <v>6</v>
      </c>
      <c r="L23" s="12">
        <v>0</v>
      </c>
      <c r="M23" s="12">
        <v>0</v>
      </c>
      <c r="N23" s="12">
        <v>0</v>
      </c>
      <c r="O23" s="9">
        <f t="shared" si="0"/>
        <v>12</v>
      </c>
    </row>
    <row r="24" spans="1:15" s="1" customFormat="1" ht="34.950000000000003" customHeight="1" x14ac:dyDescent="0.25">
      <c r="A24" s="14" t="s">
        <v>34</v>
      </c>
      <c r="B24" s="11" t="s">
        <v>16</v>
      </c>
      <c r="C24" s="12">
        <v>0</v>
      </c>
      <c r="D24" s="12">
        <v>10</v>
      </c>
      <c r="E24" s="12">
        <v>0</v>
      </c>
      <c r="F24" s="12">
        <v>9</v>
      </c>
      <c r="G24" s="12">
        <v>2</v>
      </c>
      <c r="H24" s="12">
        <v>18</v>
      </c>
      <c r="I24" s="12">
        <v>0</v>
      </c>
      <c r="J24" s="12">
        <v>2</v>
      </c>
      <c r="K24" s="12">
        <v>33</v>
      </c>
      <c r="L24" s="12">
        <v>0</v>
      </c>
      <c r="M24" s="12">
        <v>0</v>
      </c>
      <c r="N24" s="12">
        <v>0</v>
      </c>
      <c r="O24" s="9">
        <f t="shared" si="0"/>
        <v>74</v>
      </c>
    </row>
    <row r="25" spans="1:15" s="1" customFormat="1" ht="34.950000000000003" customHeight="1" x14ac:dyDescent="0.25">
      <c r="A25" s="10" t="s">
        <v>35</v>
      </c>
      <c r="B25" s="11" t="s">
        <v>16</v>
      </c>
      <c r="C25" s="12">
        <v>0</v>
      </c>
      <c r="D25" s="12">
        <v>139</v>
      </c>
      <c r="E25" s="12">
        <v>144</v>
      </c>
      <c r="F25" s="12">
        <v>59</v>
      </c>
      <c r="G25" s="12">
        <v>20</v>
      </c>
      <c r="H25" s="12">
        <v>58</v>
      </c>
      <c r="I25" s="12">
        <v>0</v>
      </c>
      <c r="J25" s="12">
        <v>0</v>
      </c>
      <c r="K25" s="12">
        <v>93</v>
      </c>
      <c r="L25" s="12">
        <v>0</v>
      </c>
      <c r="M25" s="12">
        <v>0</v>
      </c>
      <c r="N25" s="12">
        <v>0</v>
      </c>
      <c r="O25" s="9">
        <f t="shared" si="0"/>
        <v>513</v>
      </c>
    </row>
    <row r="26" spans="1:15" s="1" customFormat="1" ht="34.950000000000003" customHeight="1" x14ac:dyDescent="0.25">
      <c r="A26" s="13" t="s">
        <v>36</v>
      </c>
      <c r="B26" s="11" t="s">
        <v>16</v>
      </c>
      <c r="C26" s="12">
        <v>0</v>
      </c>
      <c r="D26" s="12">
        <v>77</v>
      </c>
      <c r="E26" s="12">
        <v>135</v>
      </c>
      <c r="F26" s="12">
        <v>0</v>
      </c>
      <c r="G26" s="12">
        <v>8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9">
        <f t="shared" si="0"/>
        <v>220</v>
      </c>
    </row>
    <row r="27" spans="1:15" s="1" customFormat="1" ht="34.950000000000003" customHeight="1" x14ac:dyDescent="0.25">
      <c r="A27" s="13" t="s">
        <v>37</v>
      </c>
      <c r="B27" s="11" t="s">
        <v>16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9">
        <f t="shared" si="0"/>
        <v>0</v>
      </c>
    </row>
    <row r="28" spans="1:15" s="1" customFormat="1" ht="34.950000000000003" customHeight="1" x14ac:dyDescent="0.25">
      <c r="A28" s="13" t="s">
        <v>38</v>
      </c>
      <c r="B28" s="11" t="s">
        <v>16</v>
      </c>
      <c r="C28" s="12">
        <v>0</v>
      </c>
      <c r="D28" s="12">
        <v>62</v>
      </c>
      <c r="E28" s="12">
        <v>9</v>
      </c>
      <c r="F28" s="12">
        <v>59</v>
      </c>
      <c r="G28" s="12">
        <v>12</v>
      </c>
      <c r="H28" s="12">
        <v>58</v>
      </c>
      <c r="I28" s="12">
        <v>0</v>
      </c>
      <c r="J28" s="12">
        <v>0</v>
      </c>
      <c r="K28" s="12">
        <v>93</v>
      </c>
      <c r="L28" s="12">
        <v>0</v>
      </c>
      <c r="M28" s="12">
        <v>0</v>
      </c>
      <c r="N28" s="12">
        <v>0</v>
      </c>
      <c r="O28" s="9">
        <f t="shared" si="0"/>
        <v>293</v>
      </c>
    </row>
    <row r="29" spans="1:15" s="1" customFormat="1" ht="34.950000000000003" customHeight="1" x14ac:dyDescent="0.25">
      <c r="A29" s="15" t="s">
        <v>39</v>
      </c>
      <c r="B29" s="11" t="s">
        <v>16</v>
      </c>
      <c r="C29" s="12">
        <v>5</v>
      </c>
      <c r="D29" s="12">
        <v>2</v>
      </c>
      <c r="E29" s="12">
        <v>7</v>
      </c>
      <c r="F29" s="12">
        <v>4</v>
      </c>
      <c r="G29" s="12">
        <v>5</v>
      </c>
      <c r="H29" s="12">
        <v>9</v>
      </c>
      <c r="I29" s="12">
        <v>7</v>
      </c>
      <c r="J29" s="12">
        <v>3</v>
      </c>
      <c r="K29" s="12">
        <v>0</v>
      </c>
      <c r="L29" s="12">
        <v>2</v>
      </c>
      <c r="M29" s="12">
        <v>1</v>
      </c>
      <c r="N29" s="12">
        <v>1</v>
      </c>
      <c r="O29" s="9">
        <f t="shared" si="0"/>
        <v>46</v>
      </c>
    </row>
    <row r="30" spans="1:15" s="1" customFormat="1" ht="34.950000000000003" customHeight="1" x14ac:dyDescent="0.25">
      <c r="A30" s="15" t="s">
        <v>40</v>
      </c>
      <c r="B30" s="11" t="s">
        <v>16</v>
      </c>
      <c r="C30" s="12">
        <v>22</v>
      </c>
      <c r="D30" s="12">
        <v>22</v>
      </c>
      <c r="E30" s="12">
        <v>25</v>
      </c>
      <c r="F30" s="12">
        <v>38</v>
      </c>
      <c r="G30" s="12">
        <v>28</v>
      </c>
      <c r="H30" s="12">
        <v>21</v>
      </c>
      <c r="I30" s="12">
        <v>19</v>
      </c>
      <c r="J30" s="12">
        <v>27</v>
      </c>
      <c r="K30" s="12">
        <v>22</v>
      </c>
      <c r="L30" s="12">
        <v>27</v>
      </c>
      <c r="M30" s="12">
        <v>25</v>
      </c>
      <c r="N30" s="12">
        <v>19</v>
      </c>
      <c r="O30" s="9">
        <f t="shared" si="0"/>
        <v>295</v>
      </c>
    </row>
    <row r="31" spans="1:15" s="1" customFormat="1" ht="34.950000000000003" customHeight="1" x14ac:dyDescent="0.25">
      <c r="A31" s="15" t="s">
        <v>41</v>
      </c>
      <c r="B31" s="11" t="s">
        <v>16</v>
      </c>
      <c r="C31" s="12">
        <v>0</v>
      </c>
      <c r="D31" s="12">
        <v>0</v>
      </c>
      <c r="E31" s="12">
        <v>0</v>
      </c>
      <c r="F31" s="12">
        <v>0</v>
      </c>
      <c r="G31" s="12">
        <v>1</v>
      </c>
      <c r="H31" s="12">
        <v>0</v>
      </c>
      <c r="I31" s="12">
        <v>1</v>
      </c>
      <c r="J31" s="12">
        <v>1</v>
      </c>
      <c r="K31" s="12">
        <v>0</v>
      </c>
      <c r="L31" s="12">
        <v>0</v>
      </c>
      <c r="M31" s="12">
        <v>2</v>
      </c>
      <c r="N31" s="12">
        <v>1</v>
      </c>
      <c r="O31" s="9">
        <f t="shared" si="0"/>
        <v>6</v>
      </c>
    </row>
    <row r="32" spans="1:15" s="1" customFormat="1" ht="34.950000000000003" customHeight="1" x14ac:dyDescent="0.25">
      <c r="A32" s="15" t="s">
        <v>42</v>
      </c>
      <c r="B32" s="11" t="s">
        <v>16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9">
        <f t="shared" si="0"/>
        <v>0</v>
      </c>
    </row>
    <row r="33" spans="1:15" s="1" customFormat="1" ht="34.950000000000003" customHeight="1" x14ac:dyDescent="0.25">
      <c r="A33" s="15" t="s">
        <v>43</v>
      </c>
      <c r="B33" s="11" t="s">
        <v>16</v>
      </c>
      <c r="C33" s="12">
        <v>4</v>
      </c>
      <c r="D33" s="12">
        <v>0</v>
      </c>
      <c r="E33" s="12">
        <v>7</v>
      </c>
      <c r="F33" s="12">
        <v>5</v>
      </c>
      <c r="G33" s="12">
        <v>5</v>
      </c>
      <c r="H33" s="12">
        <v>4</v>
      </c>
      <c r="I33" s="12">
        <v>5</v>
      </c>
      <c r="J33" s="12">
        <v>2</v>
      </c>
      <c r="K33" s="12">
        <v>3</v>
      </c>
      <c r="L33" s="12">
        <v>5</v>
      </c>
      <c r="M33" s="12">
        <v>3</v>
      </c>
      <c r="N33" s="12">
        <v>4</v>
      </c>
      <c r="O33" s="9">
        <f t="shared" si="0"/>
        <v>47</v>
      </c>
    </row>
    <row r="34" spans="1:15" s="1" customFormat="1" ht="34.950000000000003" customHeight="1" x14ac:dyDescent="0.25">
      <c r="A34" s="15" t="s">
        <v>44</v>
      </c>
      <c r="B34" s="11" t="s">
        <v>16</v>
      </c>
      <c r="C34" s="12">
        <v>13</v>
      </c>
      <c r="D34" s="12">
        <v>8</v>
      </c>
      <c r="E34" s="12">
        <v>12</v>
      </c>
      <c r="F34" s="12">
        <v>8</v>
      </c>
      <c r="G34" s="12">
        <v>10</v>
      </c>
      <c r="H34" s="12">
        <v>19</v>
      </c>
      <c r="I34" s="12">
        <v>7</v>
      </c>
      <c r="J34" s="12">
        <v>17</v>
      </c>
      <c r="K34" s="12">
        <v>9</v>
      </c>
      <c r="L34" s="12">
        <v>16</v>
      </c>
      <c r="M34" s="12">
        <v>10</v>
      </c>
      <c r="N34" s="12">
        <v>10</v>
      </c>
      <c r="O34" s="9">
        <f t="shared" si="0"/>
        <v>139</v>
      </c>
    </row>
    <row r="35" spans="1:15" s="1" customFormat="1" ht="56.55" customHeight="1" x14ac:dyDescent="0.25">
      <c r="A35" s="15" t="s">
        <v>45</v>
      </c>
      <c r="B35" s="11" t="s">
        <v>16</v>
      </c>
      <c r="C35" s="12">
        <v>7</v>
      </c>
      <c r="D35" s="12">
        <v>0</v>
      </c>
      <c r="E35" s="12">
        <v>1</v>
      </c>
      <c r="F35" s="12">
        <v>6</v>
      </c>
      <c r="G35" s="12">
        <v>0</v>
      </c>
      <c r="H35" s="12">
        <v>2</v>
      </c>
      <c r="I35" s="12">
        <v>4</v>
      </c>
      <c r="J35" s="12">
        <v>0</v>
      </c>
      <c r="K35" s="12">
        <v>3</v>
      </c>
      <c r="L35" s="12">
        <v>0</v>
      </c>
      <c r="M35" s="12">
        <v>0</v>
      </c>
      <c r="N35" s="12">
        <v>2</v>
      </c>
      <c r="O35" s="9">
        <f t="shared" si="0"/>
        <v>25</v>
      </c>
    </row>
    <row r="36" spans="1:15" s="1" customFormat="1" ht="34.950000000000003" customHeight="1" x14ac:dyDescent="0.25">
      <c r="A36" s="10" t="s">
        <v>46</v>
      </c>
      <c r="B36" s="11" t="s">
        <v>16</v>
      </c>
      <c r="C36" s="12">
        <v>77</v>
      </c>
      <c r="D36" s="12">
        <v>68</v>
      </c>
      <c r="E36" s="12">
        <v>103</v>
      </c>
      <c r="F36" s="12">
        <v>41</v>
      </c>
      <c r="G36" s="12">
        <v>109</v>
      </c>
      <c r="H36" s="12">
        <v>80</v>
      </c>
      <c r="I36" s="12">
        <v>50</v>
      </c>
      <c r="J36" s="12">
        <v>58</v>
      </c>
      <c r="K36" s="12">
        <v>633</v>
      </c>
      <c r="L36" s="12">
        <v>78</v>
      </c>
      <c r="M36" s="12">
        <v>119</v>
      </c>
      <c r="N36" s="12">
        <v>68</v>
      </c>
      <c r="O36" s="9">
        <f t="shared" si="0"/>
        <v>1484</v>
      </c>
    </row>
    <row r="37" spans="1:15" s="1" customFormat="1" ht="34.950000000000003" customHeight="1" x14ac:dyDescent="0.25">
      <c r="A37" s="13" t="s">
        <v>47</v>
      </c>
      <c r="B37" s="11" t="s">
        <v>16</v>
      </c>
      <c r="C37" s="12">
        <v>77</v>
      </c>
      <c r="D37" s="12">
        <v>68</v>
      </c>
      <c r="E37" s="12">
        <v>103</v>
      </c>
      <c r="F37" s="12">
        <v>41</v>
      </c>
      <c r="G37" s="12">
        <v>109</v>
      </c>
      <c r="H37" s="12">
        <v>80</v>
      </c>
      <c r="I37" s="12">
        <v>50</v>
      </c>
      <c r="J37" s="12">
        <v>58</v>
      </c>
      <c r="K37" s="12">
        <v>633</v>
      </c>
      <c r="L37" s="12">
        <v>78</v>
      </c>
      <c r="M37" s="12">
        <v>119</v>
      </c>
      <c r="N37" s="12">
        <v>68</v>
      </c>
      <c r="O37" s="9">
        <f t="shared" si="0"/>
        <v>1484</v>
      </c>
    </row>
    <row r="38" spans="1:15" s="1" customFormat="1" ht="34.950000000000003" customHeight="1" x14ac:dyDescent="0.25">
      <c r="A38" s="13" t="s">
        <v>48</v>
      </c>
      <c r="B38" s="11" t="s">
        <v>16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9">
        <f t="shared" si="0"/>
        <v>0</v>
      </c>
    </row>
    <row r="39" spans="1:15" s="1" customFormat="1" ht="34.950000000000003" customHeight="1" x14ac:dyDescent="0.25">
      <c r="A39" s="7" t="s">
        <v>49</v>
      </c>
      <c r="B39" s="8" t="s">
        <v>16</v>
      </c>
      <c r="C39" s="9">
        <v>119</v>
      </c>
      <c r="D39" s="9">
        <v>93</v>
      </c>
      <c r="E39" s="9">
        <v>118</v>
      </c>
      <c r="F39" s="9">
        <v>70</v>
      </c>
      <c r="G39" s="9">
        <v>48</v>
      </c>
      <c r="H39" s="9">
        <v>51</v>
      </c>
      <c r="I39" s="9">
        <v>67</v>
      </c>
      <c r="J39" s="9">
        <v>67</v>
      </c>
      <c r="K39" s="9">
        <v>60</v>
      </c>
      <c r="L39" s="9">
        <v>66</v>
      </c>
      <c r="M39" s="9">
        <v>60</v>
      </c>
      <c r="N39" s="9">
        <v>60</v>
      </c>
      <c r="O39" s="9">
        <f t="shared" si="0"/>
        <v>879</v>
      </c>
    </row>
    <row r="40" spans="1:15" s="1" customFormat="1" ht="34.950000000000003" customHeight="1" x14ac:dyDescent="0.25">
      <c r="A40" s="10" t="s">
        <v>50</v>
      </c>
      <c r="B40" s="11" t="s">
        <v>16</v>
      </c>
      <c r="C40" s="12">
        <v>56</v>
      </c>
      <c r="D40" s="12">
        <v>43</v>
      </c>
      <c r="E40" s="12">
        <v>58</v>
      </c>
      <c r="F40" s="12">
        <v>35</v>
      </c>
      <c r="G40" s="12">
        <v>16</v>
      </c>
      <c r="H40" s="12">
        <v>20</v>
      </c>
      <c r="I40" s="12">
        <v>31</v>
      </c>
      <c r="J40" s="12">
        <v>35</v>
      </c>
      <c r="K40" s="12">
        <v>36</v>
      </c>
      <c r="L40" s="12">
        <v>22</v>
      </c>
      <c r="M40" s="12">
        <v>28</v>
      </c>
      <c r="N40" s="12">
        <v>36</v>
      </c>
      <c r="O40" s="9">
        <f t="shared" si="0"/>
        <v>416</v>
      </c>
    </row>
    <row r="41" spans="1:15" s="1" customFormat="1" ht="34.950000000000003" customHeight="1" x14ac:dyDescent="0.25">
      <c r="A41" s="13" t="s">
        <v>51</v>
      </c>
      <c r="B41" s="11" t="s">
        <v>16</v>
      </c>
      <c r="C41" s="12">
        <v>6</v>
      </c>
      <c r="D41" s="12">
        <v>3</v>
      </c>
      <c r="E41" s="12">
        <v>3</v>
      </c>
      <c r="F41" s="12">
        <v>5</v>
      </c>
      <c r="G41" s="12">
        <v>0</v>
      </c>
      <c r="H41" s="12">
        <v>1</v>
      </c>
      <c r="I41" s="12">
        <v>1</v>
      </c>
      <c r="J41" s="12">
        <v>2</v>
      </c>
      <c r="K41" s="12">
        <v>2</v>
      </c>
      <c r="L41" s="12">
        <v>4</v>
      </c>
      <c r="M41" s="12">
        <v>0</v>
      </c>
      <c r="N41" s="12">
        <v>5</v>
      </c>
      <c r="O41" s="9">
        <f t="shared" si="0"/>
        <v>32</v>
      </c>
    </row>
    <row r="42" spans="1:15" s="1" customFormat="1" ht="34.950000000000003" customHeight="1" x14ac:dyDescent="0.25">
      <c r="A42" s="13" t="s">
        <v>52</v>
      </c>
      <c r="B42" s="11" t="s">
        <v>16</v>
      </c>
      <c r="C42" s="12">
        <v>27</v>
      </c>
      <c r="D42" s="12">
        <v>22</v>
      </c>
      <c r="E42" s="12">
        <v>27</v>
      </c>
      <c r="F42" s="12">
        <v>19</v>
      </c>
      <c r="G42" s="12">
        <v>11</v>
      </c>
      <c r="H42" s="12">
        <v>18</v>
      </c>
      <c r="I42" s="12">
        <v>23</v>
      </c>
      <c r="J42" s="12">
        <v>22</v>
      </c>
      <c r="K42" s="12">
        <v>21</v>
      </c>
      <c r="L42" s="12">
        <v>13</v>
      </c>
      <c r="M42" s="12">
        <v>27</v>
      </c>
      <c r="N42" s="12">
        <v>21</v>
      </c>
      <c r="O42" s="9">
        <f t="shared" si="0"/>
        <v>251</v>
      </c>
    </row>
    <row r="43" spans="1:15" s="1" customFormat="1" ht="34.950000000000003" customHeight="1" x14ac:dyDescent="0.25">
      <c r="A43" s="13" t="s">
        <v>53</v>
      </c>
      <c r="B43" s="11" t="s">
        <v>16</v>
      </c>
      <c r="C43" s="12">
        <v>3</v>
      </c>
      <c r="D43" s="12">
        <v>0</v>
      </c>
      <c r="E43" s="12">
        <v>0</v>
      </c>
      <c r="F43" s="12">
        <v>2</v>
      </c>
      <c r="G43" s="12">
        <v>0</v>
      </c>
      <c r="H43" s="12">
        <v>0</v>
      </c>
      <c r="I43" s="12">
        <v>0</v>
      </c>
      <c r="J43" s="12">
        <v>1</v>
      </c>
      <c r="K43" s="12">
        <v>1</v>
      </c>
      <c r="L43" s="12">
        <v>1</v>
      </c>
      <c r="M43" s="12">
        <v>1</v>
      </c>
      <c r="N43" s="12">
        <v>0</v>
      </c>
      <c r="O43" s="9">
        <f t="shared" si="0"/>
        <v>9</v>
      </c>
    </row>
    <row r="44" spans="1:15" s="1" customFormat="1" ht="34.950000000000003" customHeight="1" x14ac:dyDescent="0.25">
      <c r="A44" s="13" t="s">
        <v>172</v>
      </c>
      <c r="B44" s="11" t="s">
        <v>16</v>
      </c>
      <c r="C44" s="12">
        <v>20</v>
      </c>
      <c r="D44" s="12">
        <v>18</v>
      </c>
      <c r="E44" s="12">
        <v>28</v>
      </c>
      <c r="F44" s="12">
        <v>9</v>
      </c>
      <c r="G44" s="12">
        <v>5</v>
      </c>
      <c r="H44" s="12">
        <v>1</v>
      </c>
      <c r="I44" s="12">
        <v>7</v>
      </c>
      <c r="J44" s="12">
        <v>10</v>
      </c>
      <c r="K44" s="12">
        <v>12</v>
      </c>
      <c r="L44" s="12">
        <v>4</v>
      </c>
      <c r="M44" s="12">
        <v>12</v>
      </c>
      <c r="N44" s="12">
        <v>10</v>
      </c>
      <c r="O44" s="9">
        <f t="shared" si="0"/>
        <v>136</v>
      </c>
    </row>
    <row r="45" spans="1:15" s="1" customFormat="1" ht="34.950000000000003" customHeight="1" x14ac:dyDescent="0.25">
      <c r="A45" s="10" t="s">
        <v>54</v>
      </c>
      <c r="B45" s="11" t="s">
        <v>16</v>
      </c>
      <c r="C45" s="12">
        <v>19</v>
      </c>
      <c r="D45" s="12">
        <v>9</v>
      </c>
      <c r="E45" s="12">
        <v>16</v>
      </c>
      <c r="F45" s="12">
        <v>16</v>
      </c>
      <c r="G45" s="12">
        <v>12</v>
      </c>
      <c r="H45" s="12">
        <v>4</v>
      </c>
      <c r="I45" s="12">
        <v>0</v>
      </c>
      <c r="J45" s="12">
        <v>2</v>
      </c>
      <c r="K45" s="12">
        <v>2</v>
      </c>
      <c r="L45" s="12">
        <v>11</v>
      </c>
      <c r="M45" s="12">
        <v>4</v>
      </c>
      <c r="N45" s="12">
        <v>3</v>
      </c>
      <c r="O45" s="9">
        <f t="shared" si="0"/>
        <v>98</v>
      </c>
    </row>
    <row r="46" spans="1:15" s="1" customFormat="1" ht="34.950000000000003" customHeight="1" x14ac:dyDescent="0.25">
      <c r="A46" s="10" t="s">
        <v>55</v>
      </c>
      <c r="B46" s="11" t="s">
        <v>16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9">
        <f t="shared" si="0"/>
        <v>0</v>
      </c>
    </row>
    <row r="47" spans="1:15" s="1" customFormat="1" ht="34.950000000000003" customHeight="1" x14ac:dyDescent="0.25">
      <c r="A47" s="10" t="s">
        <v>56</v>
      </c>
      <c r="B47" s="11" t="s">
        <v>16</v>
      </c>
      <c r="C47" s="12">
        <v>22</v>
      </c>
      <c r="D47" s="12">
        <v>17</v>
      </c>
      <c r="E47" s="12">
        <v>13</v>
      </c>
      <c r="F47" s="12">
        <v>9</v>
      </c>
      <c r="G47" s="12">
        <v>8</v>
      </c>
      <c r="H47" s="12">
        <v>8</v>
      </c>
      <c r="I47" s="12">
        <v>11</v>
      </c>
      <c r="J47" s="12">
        <v>17</v>
      </c>
      <c r="K47" s="12">
        <v>8</v>
      </c>
      <c r="L47" s="12">
        <v>11</v>
      </c>
      <c r="M47" s="12">
        <v>11</v>
      </c>
      <c r="N47" s="12">
        <v>10</v>
      </c>
      <c r="O47" s="9">
        <f t="shared" si="0"/>
        <v>145</v>
      </c>
    </row>
    <row r="48" spans="1:15" s="1" customFormat="1" ht="34.950000000000003" customHeight="1" x14ac:dyDescent="0.25">
      <c r="A48" s="10" t="s">
        <v>57</v>
      </c>
      <c r="B48" s="11" t="s">
        <v>16</v>
      </c>
      <c r="C48" s="12">
        <v>4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9">
        <f t="shared" si="0"/>
        <v>4</v>
      </c>
    </row>
    <row r="49" spans="1:15" s="1" customFormat="1" ht="34.950000000000003" customHeight="1" x14ac:dyDescent="0.25">
      <c r="A49" s="10" t="s">
        <v>58</v>
      </c>
      <c r="B49" s="11" t="s">
        <v>16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9">
        <f t="shared" si="0"/>
        <v>0</v>
      </c>
    </row>
    <row r="50" spans="1:15" s="1" customFormat="1" ht="34.950000000000003" customHeight="1" x14ac:dyDescent="0.25">
      <c r="A50" s="10" t="s">
        <v>59</v>
      </c>
      <c r="B50" s="11" t="s">
        <v>16</v>
      </c>
      <c r="C50" s="12">
        <v>0</v>
      </c>
      <c r="D50" s="12">
        <v>6</v>
      </c>
      <c r="E50" s="12">
        <v>5</v>
      </c>
      <c r="F50" s="12">
        <v>0</v>
      </c>
      <c r="G50" s="12">
        <v>1</v>
      </c>
      <c r="H50" s="12">
        <v>7</v>
      </c>
      <c r="I50" s="12">
        <v>6</v>
      </c>
      <c r="J50" s="12">
        <v>1</v>
      </c>
      <c r="K50" s="12">
        <v>0</v>
      </c>
      <c r="L50" s="12">
        <v>8</v>
      </c>
      <c r="M50" s="12">
        <v>2</v>
      </c>
      <c r="N50" s="12">
        <v>1</v>
      </c>
      <c r="O50" s="9">
        <f t="shared" si="0"/>
        <v>37</v>
      </c>
    </row>
    <row r="51" spans="1:15" s="1" customFormat="1" ht="34.950000000000003" customHeight="1" x14ac:dyDescent="0.25">
      <c r="A51" s="10" t="s">
        <v>60</v>
      </c>
      <c r="B51" s="11" t="s">
        <v>16</v>
      </c>
      <c r="C51" s="12">
        <v>2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9">
        <f t="shared" si="0"/>
        <v>2</v>
      </c>
    </row>
    <row r="52" spans="1:15" s="1" customFormat="1" ht="34.950000000000003" customHeight="1" x14ac:dyDescent="0.25">
      <c r="A52" s="10" t="s">
        <v>61</v>
      </c>
      <c r="B52" s="11" t="s">
        <v>16</v>
      </c>
      <c r="C52" s="12">
        <v>1</v>
      </c>
      <c r="D52" s="12">
        <v>2</v>
      </c>
      <c r="E52" s="12">
        <v>0</v>
      </c>
      <c r="F52" s="12">
        <v>0</v>
      </c>
      <c r="G52" s="12">
        <v>0</v>
      </c>
      <c r="H52" s="12">
        <v>0</v>
      </c>
      <c r="I52" s="12">
        <v>1</v>
      </c>
      <c r="J52" s="12">
        <v>1</v>
      </c>
      <c r="K52" s="12">
        <v>0</v>
      </c>
      <c r="L52" s="12">
        <v>0</v>
      </c>
      <c r="M52" s="12">
        <v>0</v>
      </c>
      <c r="N52" s="12">
        <v>0</v>
      </c>
      <c r="O52" s="9">
        <f t="shared" si="0"/>
        <v>5</v>
      </c>
    </row>
    <row r="53" spans="1:15" s="1" customFormat="1" ht="34.950000000000003" customHeight="1" x14ac:dyDescent="0.25">
      <c r="A53" s="10" t="s">
        <v>62</v>
      </c>
      <c r="B53" s="11" t="s">
        <v>16</v>
      </c>
      <c r="C53" s="12">
        <v>4</v>
      </c>
      <c r="D53" s="12">
        <v>4</v>
      </c>
      <c r="E53" s="12">
        <v>8</v>
      </c>
      <c r="F53" s="12">
        <v>2</v>
      </c>
      <c r="G53" s="12">
        <v>6</v>
      </c>
      <c r="H53" s="12">
        <v>2</v>
      </c>
      <c r="I53" s="12">
        <v>7</v>
      </c>
      <c r="J53" s="12">
        <v>2</v>
      </c>
      <c r="K53" s="12">
        <v>6</v>
      </c>
      <c r="L53" s="12">
        <v>5</v>
      </c>
      <c r="M53" s="12">
        <v>4</v>
      </c>
      <c r="N53" s="12">
        <v>2</v>
      </c>
      <c r="O53" s="9">
        <f t="shared" si="0"/>
        <v>52</v>
      </c>
    </row>
    <row r="54" spans="1:15" s="1" customFormat="1" ht="34.950000000000003" customHeight="1" x14ac:dyDescent="0.25">
      <c r="A54" s="10" t="s">
        <v>63</v>
      </c>
      <c r="B54" s="11" t="s">
        <v>16</v>
      </c>
      <c r="C54" s="12">
        <v>5</v>
      </c>
      <c r="D54" s="12">
        <v>4</v>
      </c>
      <c r="E54" s="12">
        <v>8</v>
      </c>
      <c r="F54" s="12">
        <v>4</v>
      </c>
      <c r="G54" s="12">
        <v>1</v>
      </c>
      <c r="H54" s="12">
        <v>9</v>
      </c>
      <c r="I54" s="12">
        <v>6</v>
      </c>
      <c r="J54" s="12">
        <v>7</v>
      </c>
      <c r="K54" s="12">
        <v>5</v>
      </c>
      <c r="L54" s="12">
        <v>6</v>
      </c>
      <c r="M54" s="12">
        <v>7</v>
      </c>
      <c r="N54" s="12">
        <v>6</v>
      </c>
      <c r="O54" s="9">
        <f t="shared" si="0"/>
        <v>68</v>
      </c>
    </row>
    <row r="55" spans="1:15" s="1" customFormat="1" ht="34.950000000000003" customHeight="1" x14ac:dyDescent="0.25">
      <c r="A55" s="10" t="s">
        <v>64</v>
      </c>
      <c r="B55" s="11" t="s">
        <v>16</v>
      </c>
      <c r="C55" s="12">
        <v>6</v>
      </c>
      <c r="D55" s="12">
        <v>8</v>
      </c>
      <c r="E55" s="12">
        <v>10</v>
      </c>
      <c r="F55" s="12">
        <v>4</v>
      </c>
      <c r="G55" s="12">
        <v>4</v>
      </c>
      <c r="H55" s="12">
        <v>1</v>
      </c>
      <c r="I55" s="12">
        <v>5</v>
      </c>
      <c r="J55" s="12">
        <v>2</v>
      </c>
      <c r="K55" s="12">
        <v>3</v>
      </c>
      <c r="L55" s="12">
        <v>3</v>
      </c>
      <c r="M55" s="12">
        <v>4</v>
      </c>
      <c r="N55" s="12">
        <v>2</v>
      </c>
      <c r="O55" s="9">
        <f t="shared" si="0"/>
        <v>52</v>
      </c>
    </row>
    <row r="56" spans="1:15" s="1" customFormat="1" ht="52.95" customHeight="1" x14ac:dyDescent="0.25">
      <c r="A56" s="10" t="s">
        <v>65</v>
      </c>
      <c r="B56" s="11" t="s">
        <v>16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9">
        <f t="shared" si="0"/>
        <v>0</v>
      </c>
    </row>
    <row r="57" spans="1:15" s="1" customFormat="1" ht="34.950000000000003" customHeight="1" x14ac:dyDescent="0.25">
      <c r="A57" s="7" t="s">
        <v>66</v>
      </c>
      <c r="B57" s="8" t="s">
        <v>16</v>
      </c>
      <c r="C57" s="9">
        <v>65</v>
      </c>
      <c r="D57" s="9">
        <v>98</v>
      </c>
      <c r="E57" s="9">
        <v>90</v>
      </c>
      <c r="F57" s="9">
        <v>59</v>
      </c>
      <c r="G57" s="9">
        <v>45</v>
      </c>
      <c r="H57" s="9">
        <v>4</v>
      </c>
      <c r="I57" s="9">
        <v>72</v>
      </c>
      <c r="J57" s="9">
        <v>29</v>
      </c>
      <c r="K57" s="9">
        <v>40</v>
      </c>
      <c r="L57" s="9">
        <v>73</v>
      </c>
      <c r="M57" s="9">
        <v>65</v>
      </c>
      <c r="N57" s="9">
        <v>47</v>
      </c>
      <c r="O57" s="9">
        <f t="shared" si="0"/>
        <v>687</v>
      </c>
    </row>
    <row r="58" spans="1:15" s="1" customFormat="1" ht="34.950000000000003" customHeight="1" x14ac:dyDescent="0.25">
      <c r="A58" s="10" t="s">
        <v>67</v>
      </c>
      <c r="B58" s="11" t="s">
        <v>16</v>
      </c>
      <c r="C58" s="12">
        <v>58</v>
      </c>
      <c r="D58" s="12">
        <v>84</v>
      </c>
      <c r="E58" s="12">
        <v>86</v>
      </c>
      <c r="F58" s="12">
        <v>55</v>
      </c>
      <c r="G58" s="12">
        <v>41</v>
      </c>
      <c r="H58" s="12">
        <v>0</v>
      </c>
      <c r="I58" s="12">
        <v>46</v>
      </c>
      <c r="J58" s="12">
        <v>22</v>
      </c>
      <c r="K58" s="12">
        <v>36</v>
      </c>
      <c r="L58" s="12">
        <v>62</v>
      </c>
      <c r="M58" s="12">
        <v>61</v>
      </c>
      <c r="N58" s="12">
        <v>46</v>
      </c>
      <c r="O58" s="9">
        <f t="shared" si="0"/>
        <v>597</v>
      </c>
    </row>
    <row r="59" spans="1:15" s="1" customFormat="1" ht="34.950000000000003" customHeight="1" x14ac:dyDescent="0.25">
      <c r="A59" s="13" t="s">
        <v>68</v>
      </c>
      <c r="B59" s="11" t="s">
        <v>16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2</v>
      </c>
      <c r="N59" s="12">
        <v>0</v>
      </c>
      <c r="O59" s="9">
        <f t="shared" si="0"/>
        <v>2</v>
      </c>
    </row>
    <row r="60" spans="1:15" s="1" customFormat="1" ht="34.950000000000003" customHeight="1" x14ac:dyDescent="0.25">
      <c r="A60" s="13" t="s">
        <v>69</v>
      </c>
      <c r="B60" s="11" t="s">
        <v>16</v>
      </c>
      <c r="C60" s="12">
        <v>1</v>
      </c>
      <c r="D60" s="12">
        <v>1</v>
      </c>
      <c r="E60" s="12">
        <v>0</v>
      </c>
      <c r="F60" s="12">
        <v>1</v>
      </c>
      <c r="G60" s="12">
        <v>2</v>
      </c>
      <c r="H60" s="12">
        <v>1</v>
      </c>
      <c r="I60" s="12">
        <v>3</v>
      </c>
      <c r="J60" s="12">
        <v>0</v>
      </c>
      <c r="K60" s="12">
        <v>3</v>
      </c>
      <c r="L60" s="12">
        <v>4</v>
      </c>
      <c r="M60" s="12">
        <v>2</v>
      </c>
      <c r="N60" s="12">
        <v>1</v>
      </c>
      <c r="O60" s="9">
        <f t="shared" si="0"/>
        <v>19</v>
      </c>
    </row>
    <row r="61" spans="1:15" s="1" customFormat="1" ht="34.950000000000003" customHeight="1" x14ac:dyDescent="0.25">
      <c r="A61" s="13" t="s">
        <v>173</v>
      </c>
      <c r="B61" s="11" t="s">
        <v>16</v>
      </c>
      <c r="C61" s="12">
        <v>57</v>
      </c>
      <c r="D61" s="12">
        <v>83</v>
      </c>
      <c r="E61" s="12">
        <v>86</v>
      </c>
      <c r="F61" s="12">
        <v>54</v>
      </c>
      <c r="G61" s="12">
        <v>39</v>
      </c>
      <c r="H61" s="12">
        <v>26</v>
      </c>
      <c r="I61" s="12">
        <v>43</v>
      </c>
      <c r="J61" s="12">
        <v>21</v>
      </c>
      <c r="K61" s="12">
        <v>33</v>
      </c>
      <c r="L61" s="12">
        <v>58</v>
      </c>
      <c r="M61" s="12">
        <v>56</v>
      </c>
      <c r="N61" s="12">
        <v>45</v>
      </c>
      <c r="O61" s="9">
        <f t="shared" si="0"/>
        <v>601</v>
      </c>
    </row>
    <row r="62" spans="1:15" s="1" customFormat="1" ht="34.950000000000003" customHeight="1" x14ac:dyDescent="0.25">
      <c r="A62" s="13" t="s">
        <v>70</v>
      </c>
      <c r="B62" s="11" t="s">
        <v>16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0</v>
      </c>
      <c r="J62" s="12">
        <v>1</v>
      </c>
      <c r="K62" s="12">
        <v>0</v>
      </c>
      <c r="L62" s="12">
        <v>0</v>
      </c>
      <c r="M62" s="12">
        <v>1</v>
      </c>
      <c r="N62" s="12">
        <v>0</v>
      </c>
      <c r="O62" s="9">
        <f t="shared" si="0"/>
        <v>3</v>
      </c>
    </row>
    <row r="63" spans="1:15" s="1" customFormat="1" ht="34.950000000000003" customHeight="1" x14ac:dyDescent="0.25">
      <c r="A63" s="10" t="s">
        <v>71</v>
      </c>
      <c r="B63" s="11" t="s">
        <v>16</v>
      </c>
      <c r="C63" s="12">
        <v>2</v>
      </c>
      <c r="D63" s="12">
        <v>3</v>
      </c>
      <c r="E63" s="12">
        <v>1</v>
      </c>
      <c r="F63" s="12">
        <v>0</v>
      </c>
      <c r="G63" s="12">
        <v>0</v>
      </c>
      <c r="H63" s="12">
        <v>2</v>
      </c>
      <c r="I63" s="12">
        <v>0</v>
      </c>
      <c r="J63" s="12">
        <v>4</v>
      </c>
      <c r="K63" s="12">
        <v>0</v>
      </c>
      <c r="L63" s="12">
        <v>1</v>
      </c>
      <c r="M63" s="12">
        <v>0</v>
      </c>
      <c r="N63" s="12">
        <v>0</v>
      </c>
      <c r="O63" s="9">
        <f t="shared" si="0"/>
        <v>13</v>
      </c>
    </row>
    <row r="64" spans="1:15" s="1" customFormat="1" ht="34.950000000000003" customHeight="1" x14ac:dyDescent="0.25">
      <c r="A64" s="10" t="s">
        <v>72</v>
      </c>
      <c r="B64" s="11" t="s">
        <v>16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9">
        <f t="shared" si="0"/>
        <v>0</v>
      </c>
    </row>
    <row r="65" spans="1:15" s="1" customFormat="1" ht="34.950000000000003" customHeight="1" x14ac:dyDescent="0.25">
      <c r="A65" s="10" t="s">
        <v>73</v>
      </c>
      <c r="B65" s="11" t="s">
        <v>16</v>
      </c>
      <c r="C65" s="12">
        <v>2</v>
      </c>
      <c r="D65" s="12">
        <v>2</v>
      </c>
      <c r="E65" s="12">
        <v>1</v>
      </c>
      <c r="F65" s="12">
        <v>1</v>
      </c>
      <c r="G65" s="12">
        <v>0</v>
      </c>
      <c r="H65" s="12">
        <v>1</v>
      </c>
      <c r="I65" s="12">
        <v>0</v>
      </c>
      <c r="J65" s="12">
        <v>0</v>
      </c>
      <c r="K65" s="12">
        <v>1</v>
      </c>
      <c r="L65" s="12">
        <v>1</v>
      </c>
      <c r="M65" s="12">
        <v>1</v>
      </c>
      <c r="N65" s="12">
        <v>1</v>
      </c>
      <c r="O65" s="9">
        <f t="shared" si="0"/>
        <v>11</v>
      </c>
    </row>
    <row r="66" spans="1:15" s="1" customFormat="1" ht="34.950000000000003" customHeight="1" x14ac:dyDescent="0.25">
      <c r="A66" s="10" t="s">
        <v>74</v>
      </c>
      <c r="B66" s="11" t="s">
        <v>16</v>
      </c>
      <c r="C66" s="12">
        <v>1</v>
      </c>
      <c r="D66" s="12">
        <v>1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9">
        <f t="shared" si="0"/>
        <v>2</v>
      </c>
    </row>
    <row r="67" spans="1:15" s="1" customFormat="1" ht="34.950000000000003" customHeight="1" x14ac:dyDescent="0.25">
      <c r="A67" s="10" t="s">
        <v>75</v>
      </c>
      <c r="B67" s="11" t="s">
        <v>16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9">
        <f t="shared" si="0"/>
        <v>0</v>
      </c>
    </row>
    <row r="68" spans="1:15" s="1" customFormat="1" ht="34.950000000000003" customHeight="1" x14ac:dyDescent="0.25">
      <c r="A68" s="10" t="s">
        <v>76</v>
      </c>
      <c r="B68" s="11" t="s">
        <v>16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9">
        <f t="shared" si="0"/>
        <v>0</v>
      </c>
    </row>
    <row r="69" spans="1:15" s="1" customFormat="1" ht="34.950000000000003" customHeight="1" x14ac:dyDescent="0.25">
      <c r="A69" s="10" t="s">
        <v>77</v>
      </c>
      <c r="B69" s="11" t="s">
        <v>16</v>
      </c>
      <c r="C69" s="12">
        <v>0</v>
      </c>
      <c r="D69" s="12">
        <v>0</v>
      </c>
      <c r="E69" s="12">
        <v>0</v>
      </c>
      <c r="F69" s="12">
        <v>1</v>
      </c>
      <c r="G69" s="12">
        <v>0</v>
      </c>
      <c r="H69" s="12">
        <v>0</v>
      </c>
      <c r="I69" s="12">
        <v>0</v>
      </c>
      <c r="J69" s="12">
        <v>0</v>
      </c>
      <c r="K69" s="12">
        <v>1</v>
      </c>
      <c r="L69" s="12">
        <v>0</v>
      </c>
      <c r="M69" s="12">
        <v>0</v>
      </c>
      <c r="N69" s="12">
        <v>0</v>
      </c>
      <c r="O69" s="9">
        <f t="shared" ref="O69:O132" si="1">SUM(C69:N69)</f>
        <v>2</v>
      </c>
    </row>
    <row r="70" spans="1:15" s="1" customFormat="1" ht="34.950000000000003" customHeight="1" x14ac:dyDescent="0.25">
      <c r="A70" s="10" t="s">
        <v>78</v>
      </c>
      <c r="B70" s="11" t="s">
        <v>16</v>
      </c>
      <c r="C70" s="12">
        <v>2</v>
      </c>
      <c r="D70" s="12">
        <v>7</v>
      </c>
      <c r="E70" s="12">
        <v>0</v>
      </c>
      <c r="F70" s="12">
        <v>1</v>
      </c>
      <c r="G70" s="12">
        <v>3</v>
      </c>
      <c r="H70" s="12">
        <v>1</v>
      </c>
      <c r="I70" s="12">
        <v>26</v>
      </c>
      <c r="J70" s="12">
        <v>2</v>
      </c>
      <c r="K70" s="12">
        <v>1</v>
      </c>
      <c r="L70" s="12">
        <v>8</v>
      </c>
      <c r="M70" s="12">
        <v>2</v>
      </c>
      <c r="N70" s="12">
        <v>0</v>
      </c>
      <c r="O70" s="9">
        <f t="shared" si="1"/>
        <v>53</v>
      </c>
    </row>
    <row r="71" spans="1:15" s="1" customFormat="1" ht="34.950000000000003" customHeight="1" x14ac:dyDescent="0.25">
      <c r="A71" s="10" t="s">
        <v>79</v>
      </c>
      <c r="B71" s="11" t="s">
        <v>16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9">
        <f t="shared" si="1"/>
        <v>0</v>
      </c>
    </row>
    <row r="72" spans="1:15" s="1" customFormat="1" ht="34.950000000000003" customHeight="1" x14ac:dyDescent="0.25">
      <c r="A72" s="10" t="s">
        <v>80</v>
      </c>
      <c r="B72" s="11" t="s">
        <v>16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1</v>
      </c>
      <c r="M72" s="12">
        <v>1</v>
      </c>
      <c r="N72" s="12">
        <v>0</v>
      </c>
      <c r="O72" s="9">
        <f t="shared" si="1"/>
        <v>2</v>
      </c>
    </row>
    <row r="73" spans="1:15" s="1" customFormat="1" ht="34.950000000000003" customHeight="1" x14ac:dyDescent="0.25">
      <c r="A73" s="10" t="s">
        <v>81</v>
      </c>
      <c r="B73" s="11" t="s">
        <v>16</v>
      </c>
      <c r="C73" s="12">
        <v>0</v>
      </c>
      <c r="D73" s="12">
        <v>1</v>
      </c>
      <c r="E73" s="12">
        <v>2</v>
      </c>
      <c r="F73" s="12">
        <v>1</v>
      </c>
      <c r="G73" s="12">
        <v>1</v>
      </c>
      <c r="H73" s="12">
        <v>0</v>
      </c>
      <c r="I73" s="12">
        <v>0</v>
      </c>
      <c r="J73" s="12">
        <v>1</v>
      </c>
      <c r="K73" s="12">
        <v>1</v>
      </c>
      <c r="L73" s="12">
        <v>0</v>
      </c>
      <c r="M73" s="12">
        <v>0</v>
      </c>
      <c r="N73" s="12">
        <v>0</v>
      </c>
      <c r="O73" s="9">
        <f t="shared" si="1"/>
        <v>7</v>
      </c>
    </row>
    <row r="74" spans="1:15" s="1" customFormat="1" ht="50.55" customHeight="1" x14ac:dyDescent="0.25">
      <c r="A74" s="10" t="s">
        <v>82</v>
      </c>
      <c r="B74" s="11" t="s">
        <v>16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9">
        <f t="shared" si="1"/>
        <v>0</v>
      </c>
    </row>
    <row r="75" spans="1:15" s="1" customFormat="1" ht="34.950000000000003" customHeight="1" x14ac:dyDescent="0.25">
      <c r="A75" s="7" t="s">
        <v>83</v>
      </c>
      <c r="B75" s="8" t="s">
        <v>16</v>
      </c>
      <c r="C75" s="9">
        <v>636</v>
      </c>
      <c r="D75" s="9">
        <v>617</v>
      </c>
      <c r="E75" s="9">
        <v>751</v>
      </c>
      <c r="F75" s="9">
        <v>855</v>
      </c>
      <c r="G75" s="9">
        <v>556</v>
      </c>
      <c r="H75" s="9">
        <v>650</v>
      </c>
      <c r="I75" s="9">
        <v>763</v>
      </c>
      <c r="J75" s="9">
        <v>578</v>
      </c>
      <c r="K75" s="9">
        <v>578</v>
      </c>
      <c r="L75" s="9">
        <v>690</v>
      </c>
      <c r="M75" s="9">
        <v>626</v>
      </c>
      <c r="N75" s="9">
        <v>557</v>
      </c>
      <c r="O75" s="9">
        <f t="shared" si="1"/>
        <v>7857</v>
      </c>
    </row>
    <row r="76" spans="1:15" s="1" customFormat="1" ht="34.950000000000003" customHeight="1" x14ac:dyDescent="0.25">
      <c r="A76" s="10" t="s">
        <v>84</v>
      </c>
      <c r="B76" s="11" t="s">
        <v>16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9">
        <f t="shared" si="1"/>
        <v>1</v>
      </c>
    </row>
    <row r="77" spans="1:15" s="1" customFormat="1" ht="34.950000000000003" customHeight="1" x14ac:dyDescent="0.25">
      <c r="A77" s="10" t="s">
        <v>175</v>
      </c>
      <c r="B77" s="11" t="s">
        <v>16</v>
      </c>
      <c r="C77" s="12">
        <v>7</v>
      </c>
      <c r="D77" s="12">
        <v>5</v>
      </c>
      <c r="E77" s="12">
        <v>9</v>
      </c>
      <c r="F77" s="12">
        <v>13</v>
      </c>
      <c r="G77" s="12">
        <v>12</v>
      </c>
      <c r="H77" s="12">
        <v>9</v>
      </c>
      <c r="I77" s="12">
        <v>5</v>
      </c>
      <c r="J77" s="12">
        <v>9</v>
      </c>
      <c r="K77" s="12">
        <v>6</v>
      </c>
      <c r="L77" s="12">
        <v>6</v>
      </c>
      <c r="M77" s="12">
        <v>8</v>
      </c>
      <c r="N77" s="12">
        <v>2</v>
      </c>
      <c r="O77" s="9">
        <f t="shared" si="1"/>
        <v>91</v>
      </c>
    </row>
    <row r="78" spans="1:15" s="1" customFormat="1" ht="34.950000000000003" customHeight="1" x14ac:dyDescent="0.25">
      <c r="A78" s="13" t="s">
        <v>176</v>
      </c>
      <c r="B78" s="11" t="s">
        <v>16</v>
      </c>
      <c r="C78" s="12">
        <v>0</v>
      </c>
      <c r="D78" s="12">
        <v>0</v>
      </c>
      <c r="E78" s="12">
        <v>7</v>
      </c>
      <c r="F78" s="12">
        <v>12</v>
      </c>
      <c r="G78" s="12">
        <v>8</v>
      </c>
      <c r="H78" s="12">
        <v>4</v>
      </c>
      <c r="I78" s="12">
        <v>2</v>
      </c>
      <c r="J78" s="12">
        <v>4</v>
      </c>
      <c r="K78" s="12">
        <v>2</v>
      </c>
      <c r="L78" s="12">
        <v>0</v>
      </c>
      <c r="M78" s="12">
        <v>5</v>
      </c>
      <c r="N78" s="12">
        <v>1</v>
      </c>
      <c r="O78" s="9">
        <f t="shared" si="1"/>
        <v>45</v>
      </c>
    </row>
    <row r="79" spans="1:15" s="1" customFormat="1" ht="34.950000000000003" customHeight="1" x14ac:dyDescent="0.25">
      <c r="A79" s="13" t="s">
        <v>177</v>
      </c>
      <c r="B79" s="11" t="s">
        <v>16</v>
      </c>
      <c r="C79" s="12">
        <v>0</v>
      </c>
      <c r="D79" s="12">
        <v>0</v>
      </c>
      <c r="E79" s="12">
        <v>2</v>
      </c>
      <c r="F79" s="12">
        <v>1</v>
      </c>
      <c r="G79" s="12">
        <v>4</v>
      </c>
      <c r="H79" s="12">
        <v>5</v>
      </c>
      <c r="I79" s="12">
        <v>3</v>
      </c>
      <c r="J79" s="12">
        <v>5</v>
      </c>
      <c r="K79" s="12">
        <v>4</v>
      </c>
      <c r="L79" s="12">
        <v>6</v>
      </c>
      <c r="M79" s="12">
        <v>3</v>
      </c>
      <c r="N79" s="12">
        <v>1</v>
      </c>
      <c r="O79" s="9">
        <f t="shared" si="1"/>
        <v>34</v>
      </c>
    </row>
    <row r="80" spans="1:15" s="1" customFormat="1" ht="34.950000000000003" customHeight="1" x14ac:dyDescent="0.25">
      <c r="A80" s="10" t="s">
        <v>178</v>
      </c>
      <c r="B80" s="11" t="s">
        <v>16</v>
      </c>
      <c r="C80" s="12">
        <v>2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1</v>
      </c>
      <c r="K80" s="12">
        <v>0</v>
      </c>
      <c r="L80" s="12">
        <v>1</v>
      </c>
      <c r="M80" s="12">
        <v>1</v>
      </c>
      <c r="N80" s="12">
        <v>1</v>
      </c>
      <c r="O80" s="9">
        <f t="shared" si="1"/>
        <v>6</v>
      </c>
    </row>
    <row r="81" spans="1:15" s="1" customFormat="1" ht="34.950000000000003" customHeight="1" x14ac:dyDescent="0.25">
      <c r="A81" s="13" t="s">
        <v>179</v>
      </c>
      <c r="B81" s="11" t="s">
        <v>16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  <c r="N81" s="12">
        <v>1</v>
      </c>
      <c r="O81" s="9">
        <f t="shared" si="1"/>
        <v>2</v>
      </c>
    </row>
    <row r="82" spans="1:15" s="1" customFormat="1" ht="34.950000000000003" customHeight="1" x14ac:dyDescent="0.25">
      <c r="A82" s="13" t="s">
        <v>180</v>
      </c>
      <c r="B82" s="11" t="s">
        <v>16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1</v>
      </c>
      <c r="M82" s="12">
        <v>1</v>
      </c>
      <c r="N82" s="12">
        <v>0</v>
      </c>
      <c r="O82" s="9">
        <f t="shared" si="1"/>
        <v>2</v>
      </c>
    </row>
    <row r="83" spans="1:15" s="1" customFormat="1" ht="34.950000000000003" customHeight="1" x14ac:dyDescent="0.25">
      <c r="A83" s="10" t="s">
        <v>85</v>
      </c>
      <c r="B83" s="11" t="s">
        <v>16</v>
      </c>
      <c r="C83" s="12">
        <v>9</v>
      </c>
      <c r="D83" s="12">
        <v>17</v>
      </c>
      <c r="E83" s="12">
        <v>13</v>
      </c>
      <c r="F83" s="12">
        <v>8</v>
      </c>
      <c r="G83" s="12">
        <v>4</v>
      </c>
      <c r="H83" s="12">
        <v>12</v>
      </c>
      <c r="I83" s="12">
        <v>13</v>
      </c>
      <c r="J83" s="12">
        <v>2</v>
      </c>
      <c r="K83" s="12">
        <v>6</v>
      </c>
      <c r="L83" s="12">
        <v>10</v>
      </c>
      <c r="M83" s="12">
        <v>17</v>
      </c>
      <c r="N83" s="12">
        <v>14</v>
      </c>
      <c r="O83" s="9">
        <f t="shared" si="1"/>
        <v>125</v>
      </c>
    </row>
    <row r="84" spans="1:15" s="1" customFormat="1" ht="34.950000000000003" customHeight="1" x14ac:dyDescent="0.25">
      <c r="A84" s="13" t="s">
        <v>86</v>
      </c>
      <c r="B84" s="11" t="s">
        <v>16</v>
      </c>
      <c r="C84" s="12">
        <v>3</v>
      </c>
      <c r="D84" s="12">
        <v>5</v>
      </c>
      <c r="E84" s="12">
        <v>1</v>
      </c>
      <c r="F84" s="12">
        <v>0</v>
      </c>
      <c r="G84" s="12">
        <v>0</v>
      </c>
      <c r="H84" s="12">
        <v>0</v>
      </c>
      <c r="I84" s="12">
        <v>4</v>
      </c>
      <c r="J84" s="12">
        <v>1</v>
      </c>
      <c r="K84" s="12">
        <v>3</v>
      </c>
      <c r="L84" s="12">
        <v>3</v>
      </c>
      <c r="M84" s="12">
        <v>7</v>
      </c>
      <c r="N84" s="12">
        <v>5</v>
      </c>
      <c r="O84" s="9">
        <f t="shared" si="1"/>
        <v>32</v>
      </c>
    </row>
    <row r="85" spans="1:15" s="1" customFormat="1" ht="34.950000000000003" customHeight="1" x14ac:dyDescent="0.25">
      <c r="A85" s="13" t="s">
        <v>87</v>
      </c>
      <c r="B85" s="11" t="s">
        <v>16</v>
      </c>
      <c r="C85" s="12">
        <v>6</v>
      </c>
      <c r="D85" s="12">
        <v>12</v>
      </c>
      <c r="E85" s="12">
        <v>12</v>
      </c>
      <c r="F85" s="12">
        <v>8</v>
      </c>
      <c r="G85" s="12">
        <v>4</v>
      </c>
      <c r="H85" s="12">
        <v>12</v>
      </c>
      <c r="I85" s="12">
        <v>9</v>
      </c>
      <c r="J85" s="12">
        <v>1</v>
      </c>
      <c r="K85" s="12">
        <v>3</v>
      </c>
      <c r="L85" s="12">
        <v>7</v>
      </c>
      <c r="M85" s="12">
        <v>10</v>
      </c>
      <c r="N85" s="12">
        <v>9</v>
      </c>
      <c r="O85" s="9">
        <f t="shared" si="1"/>
        <v>93</v>
      </c>
    </row>
    <row r="86" spans="1:15" s="1" customFormat="1" ht="34.950000000000003" customHeight="1" x14ac:dyDescent="0.25">
      <c r="A86" s="10" t="s">
        <v>88</v>
      </c>
      <c r="B86" s="11" t="s">
        <v>16</v>
      </c>
      <c r="C86" s="12">
        <v>5</v>
      </c>
      <c r="D86" s="12">
        <v>10</v>
      </c>
      <c r="E86" s="12">
        <v>6</v>
      </c>
      <c r="F86" s="12">
        <v>11</v>
      </c>
      <c r="G86" s="12">
        <v>3</v>
      </c>
      <c r="H86" s="12">
        <v>11</v>
      </c>
      <c r="I86" s="12">
        <v>5</v>
      </c>
      <c r="J86" s="12">
        <v>1</v>
      </c>
      <c r="K86" s="12">
        <v>0</v>
      </c>
      <c r="L86" s="12">
        <v>7</v>
      </c>
      <c r="M86" s="12">
        <v>11</v>
      </c>
      <c r="N86" s="12">
        <v>9</v>
      </c>
      <c r="O86" s="9">
        <f t="shared" si="1"/>
        <v>79</v>
      </c>
    </row>
    <row r="87" spans="1:15" s="1" customFormat="1" ht="34.950000000000003" customHeight="1" x14ac:dyDescent="0.25">
      <c r="A87" s="10" t="s">
        <v>89</v>
      </c>
      <c r="B87" s="11" t="s">
        <v>16</v>
      </c>
      <c r="C87" s="12">
        <v>67</v>
      </c>
      <c r="D87" s="12">
        <v>43</v>
      </c>
      <c r="E87" s="12">
        <v>68</v>
      </c>
      <c r="F87" s="12">
        <v>48</v>
      </c>
      <c r="G87" s="12">
        <v>54</v>
      </c>
      <c r="H87" s="12">
        <v>60</v>
      </c>
      <c r="I87" s="12">
        <v>63</v>
      </c>
      <c r="J87" s="12">
        <v>58</v>
      </c>
      <c r="K87" s="12">
        <v>47</v>
      </c>
      <c r="L87" s="12">
        <v>59</v>
      </c>
      <c r="M87" s="12">
        <v>80</v>
      </c>
      <c r="N87" s="12">
        <v>48</v>
      </c>
      <c r="O87" s="9">
        <f t="shared" si="1"/>
        <v>695</v>
      </c>
    </row>
    <row r="88" spans="1:15" s="1" customFormat="1" ht="34.950000000000003" customHeight="1" x14ac:dyDescent="0.25">
      <c r="A88" s="14" t="s">
        <v>90</v>
      </c>
      <c r="B88" s="11" t="s">
        <v>16</v>
      </c>
      <c r="C88" s="12">
        <v>0</v>
      </c>
      <c r="D88" s="12">
        <v>0</v>
      </c>
      <c r="E88" s="12">
        <v>1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9">
        <f t="shared" si="1"/>
        <v>1</v>
      </c>
    </row>
    <row r="89" spans="1:15" s="1" customFormat="1" ht="34.950000000000003" customHeight="1" x14ac:dyDescent="0.25">
      <c r="A89" s="14" t="s">
        <v>91</v>
      </c>
      <c r="B89" s="11" t="s">
        <v>16</v>
      </c>
      <c r="C89" s="12">
        <v>67</v>
      </c>
      <c r="D89" s="12">
        <v>43</v>
      </c>
      <c r="E89" s="12">
        <v>64</v>
      </c>
      <c r="F89" s="12">
        <v>44</v>
      </c>
      <c r="G89" s="12">
        <v>52</v>
      </c>
      <c r="H89" s="12">
        <v>56</v>
      </c>
      <c r="I89" s="12">
        <v>46</v>
      </c>
      <c r="J89" s="12">
        <v>55</v>
      </c>
      <c r="K89" s="12">
        <v>47</v>
      </c>
      <c r="L89" s="12">
        <v>57</v>
      </c>
      <c r="M89" s="12">
        <v>60</v>
      </c>
      <c r="N89" s="12">
        <v>41</v>
      </c>
      <c r="O89" s="9">
        <f t="shared" si="1"/>
        <v>632</v>
      </c>
    </row>
    <row r="90" spans="1:15" s="1" customFormat="1" ht="34.950000000000003" customHeight="1" x14ac:dyDescent="0.25">
      <c r="A90" s="14" t="s">
        <v>92</v>
      </c>
      <c r="B90" s="11" t="s">
        <v>16</v>
      </c>
      <c r="C90" s="12">
        <v>0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</v>
      </c>
      <c r="N90" s="12">
        <v>0</v>
      </c>
      <c r="O90" s="9">
        <f t="shared" si="1"/>
        <v>1</v>
      </c>
    </row>
    <row r="91" spans="1:15" s="1" customFormat="1" ht="34.950000000000003" customHeight="1" x14ac:dyDescent="0.25">
      <c r="A91" s="14" t="s">
        <v>181</v>
      </c>
      <c r="B91" s="11" t="s">
        <v>16</v>
      </c>
      <c r="C91" s="12">
        <v>0</v>
      </c>
      <c r="D91" s="12">
        <v>0</v>
      </c>
      <c r="E91" s="12">
        <v>3</v>
      </c>
      <c r="F91" s="12">
        <v>1</v>
      </c>
      <c r="G91" s="12">
        <v>2</v>
      </c>
      <c r="H91" s="12">
        <v>3</v>
      </c>
      <c r="I91" s="12">
        <v>5</v>
      </c>
      <c r="J91" s="12">
        <v>2</v>
      </c>
      <c r="K91" s="12">
        <v>0</v>
      </c>
      <c r="L91" s="12">
        <v>1</v>
      </c>
      <c r="M91" s="12">
        <v>2</v>
      </c>
      <c r="N91" s="12">
        <v>0</v>
      </c>
      <c r="O91" s="9">
        <f t="shared" si="1"/>
        <v>19</v>
      </c>
    </row>
    <row r="92" spans="1:15" s="1" customFormat="1" ht="34.950000000000003" customHeight="1" x14ac:dyDescent="0.25">
      <c r="A92" s="14" t="s">
        <v>182</v>
      </c>
      <c r="B92" s="11" t="s">
        <v>16</v>
      </c>
      <c r="C92" s="12">
        <v>0</v>
      </c>
      <c r="D92" s="12">
        <v>0</v>
      </c>
      <c r="E92" s="12">
        <v>0</v>
      </c>
      <c r="F92" s="12">
        <v>3</v>
      </c>
      <c r="G92" s="12">
        <v>0</v>
      </c>
      <c r="H92" s="12">
        <v>1</v>
      </c>
      <c r="I92" s="12">
        <v>12</v>
      </c>
      <c r="J92" s="12">
        <v>1</v>
      </c>
      <c r="K92" s="12">
        <v>0</v>
      </c>
      <c r="L92" s="12">
        <v>1</v>
      </c>
      <c r="M92" s="12">
        <v>17</v>
      </c>
      <c r="N92" s="12">
        <v>7</v>
      </c>
      <c r="O92" s="9">
        <f t="shared" si="1"/>
        <v>42</v>
      </c>
    </row>
    <row r="93" spans="1:15" s="1" customFormat="1" ht="34.950000000000003" customHeight="1" x14ac:dyDescent="0.25">
      <c r="A93" s="10" t="s">
        <v>93</v>
      </c>
      <c r="B93" s="11" t="s">
        <v>16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9">
        <f t="shared" si="1"/>
        <v>0</v>
      </c>
    </row>
    <row r="94" spans="1:15" s="1" customFormat="1" ht="34.950000000000003" customHeight="1" x14ac:dyDescent="0.25">
      <c r="A94" s="10" t="s">
        <v>94</v>
      </c>
      <c r="B94" s="11" t="s">
        <v>16</v>
      </c>
      <c r="C94" s="12">
        <v>26</v>
      </c>
      <c r="D94" s="12">
        <v>14</v>
      </c>
      <c r="E94" s="12">
        <v>12</v>
      </c>
      <c r="F94" s="12">
        <v>321</v>
      </c>
      <c r="G94" s="12">
        <v>9</v>
      </c>
      <c r="H94" s="12">
        <v>26</v>
      </c>
      <c r="I94" s="12">
        <v>253</v>
      </c>
      <c r="J94" s="12">
        <v>12</v>
      </c>
      <c r="K94" s="12">
        <v>18</v>
      </c>
      <c r="L94" s="12">
        <v>101</v>
      </c>
      <c r="M94" s="12">
        <v>13</v>
      </c>
      <c r="N94" s="12">
        <v>23</v>
      </c>
      <c r="O94" s="9">
        <f t="shared" si="1"/>
        <v>828</v>
      </c>
    </row>
    <row r="95" spans="1:15" s="1" customFormat="1" ht="34.950000000000003" customHeight="1" x14ac:dyDescent="0.25">
      <c r="A95" s="14" t="s">
        <v>95</v>
      </c>
      <c r="B95" s="11" t="s">
        <v>16</v>
      </c>
      <c r="C95" s="12">
        <v>0</v>
      </c>
      <c r="D95" s="12">
        <v>1</v>
      </c>
      <c r="E95" s="12">
        <v>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9">
        <f t="shared" si="1"/>
        <v>2</v>
      </c>
    </row>
    <row r="96" spans="1:15" s="1" customFormat="1" ht="34.950000000000003" customHeight="1" x14ac:dyDescent="0.25">
      <c r="A96" s="14" t="s">
        <v>96</v>
      </c>
      <c r="B96" s="11" t="s">
        <v>16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9">
        <f t="shared" si="1"/>
        <v>0</v>
      </c>
    </row>
    <row r="97" spans="1:15" s="1" customFormat="1" ht="34.950000000000003" customHeight="1" x14ac:dyDescent="0.25">
      <c r="A97" s="14" t="s">
        <v>97</v>
      </c>
      <c r="B97" s="11" t="s">
        <v>16</v>
      </c>
      <c r="C97" s="12">
        <v>2</v>
      </c>
      <c r="D97" s="12">
        <v>1</v>
      </c>
      <c r="E97" s="12">
        <v>0</v>
      </c>
      <c r="F97" s="12">
        <v>4</v>
      </c>
      <c r="G97" s="12">
        <v>1</v>
      </c>
      <c r="H97" s="12">
        <v>0</v>
      </c>
      <c r="I97" s="12">
        <v>2</v>
      </c>
      <c r="J97" s="12">
        <v>2</v>
      </c>
      <c r="K97" s="12">
        <v>0</v>
      </c>
      <c r="L97" s="12">
        <v>0</v>
      </c>
      <c r="M97" s="12">
        <v>1</v>
      </c>
      <c r="N97" s="12">
        <v>0</v>
      </c>
      <c r="O97" s="9">
        <f t="shared" si="1"/>
        <v>13</v>
      </c>
    </row>
    <row r="98" spans="1:15" s="1" customFormat="1" ht="34.950000000000003" customHeight="1" x14ac:dyDescent="0.25">
      <c r="A98" s="14" t="s">
        <v>98</v>
      </c>
      <c r="B98" s="11" t="s">
        <v>16</v>
      </c>
      <c r="C98" s="12">
        <v>8</v>
      </c>
      <c r="D98" s="12">
        <v>9</v>
      </c>
      <c r="E98" s="12">
        <v>10</v>
      </c>
      <c r="F98" s="12">
        <v>9</v>
      </c>
      <c r="G98" s="12">
        <v>8</v>
      </c>
      <c r="H98" s="12">
        <v>25</v>
      </c>
      <c r="I98" s="12">
        <v>5</v>
      </c>
      <c r="J98" s="12">
        <v>4</v>
      </c>
      <c r="K98" s="12">
        <v>11</v>
      </c>
      <c r="L98" s="12">
        <v>0</v>
      </c>
      <c r="M98" s="12">
        <v>8</v>
      </c>
      <c r="N98" s="12">
        <v>0</v>
      </c>
      <c r="O98" s="9">
        <f t="shared" si="1"/>
        <v>97</v>
      </c>
    </row>
    <row r="99" spans="1:15" s="1" customFormat="1" ht="34.950000000000003" customHeight="1" x14ac:dyDescent="0.25">
      <c r="A99" s="14" t="s">
        <v>99</v>
      </c>
      <c r="B99" s="11" t="s">
        <v>16</v>
      </c>
      <c r="C99" s="12">
        <v>0</v>
      </c>
      <c r="D99" s="12">
        <v>2</v>
      </c>
      <c r="E99" s="12">
        <v>0</v>
      </c>
      <c r="F99" s="12">
        <v>1</v>
      </c>
      <c r="G99" s="12">
        <v>0</v>
      </c>
      <c r="H99" s="12">
        <v>0</v>
      </c>
      <c r="I99" s="12">
        <v>4</v>
      </c>
      <c r="J99" s="12">
        <v>1</v>
      </c>
      <c r="K99" s="12">
        <v>1</v>
      </c>
      <c r="L99" s="12">
        <v>0</v>
      </c>
      <c r="M99" s="12">
        <v>0</v>
      </c>
      <c r="N99" s="12">
        <v>3</v>
      </c>
      <c r="O99" s="9">
        <f t="shared" si="1"/>
        <v>12</v>
      </c>
    </row>
    <row r="100" spans="1:15" s="1" customFormat="1" ht="34.950000000000003" customHeight="1" x14ac:dyDescent="0.25">
      <c r="A100" s="14" t="s">
        <v>183</v>
      </c>
      <c r="B100" s="11" t="s">
        <v>16</v>
      </c>
      <c r="C100" s="12">
        <v>0</v>
      </c>
      <c r="D100" s="12">
        <v>0</v>
      </c>
      <c r="E100" s="12">
        <v>0</v>
      </c>
      <c r="F100" s="12">
        <v>1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2</v>
      </c>
      <c r="O100" s="9">
        <f t="shared" si="1"/>
        <v>3</v>
      </c>
    </row>
    <row r="101" spans="1:15" s="1" customFormat="1" ht="34.950000000000003" customHeight="1" x14ac:dyDescent="0.25">
      <c r="A101" s="14" t="s">
        <v>100</v>
      </c>
      <c r="B101" s="11" t="s">
        <v>16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1</v>
      </c>
      <c r="O101" s="9">
        <f t="shared" si="1"/>
        <v>1</v>
      </c>
    </row>
    <row r="102" spans="1:15" s="1" customFormat="1" ht="34.950000000000003" customHeight="1" x14ac:dyDescent="0.25">
      <c r="A102" s="14" t="s">
        <v>101</v>
      </c>
      <c r="B102" s="11" t="s">
        <v>16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9">
        <f t="shared" si="1"/>
        <v>0</v>
      </c>
    </row>
    <row r="103" spans="1:15" s="1" customFormat="1" ht="34.950000000000003" customHeight="1" x14ac:dyDescent="0.25">
      <c r="A103" s="14" t="s">
        <v>102</v>
      </c>
      <c r="B103" s="11" t="s">
        <v>16</v>
      </c>
      <c r="C103" s="12">
        <v>0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9">
        <f t="shared" si="1"/>
        <v>0</v>
      </c>
    </row>
    <row r="104" spans="1:15" s="1" customFormat="1" ht="34.950000000000003" customHeight="1" x14ac:dyDescent="0.25">
      <c r="A104" s="14" t="s">
        <v>184</v>
      </c>
      <c r="B104" s="11" t="s">
        <v>16</v>
      </c>
      <c r="C104" s="12">
        <v>0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9">
        <f t="shared" si="1"/>
        <v>0</v>
      </c>
    </row>
    <row r="105" spans="1:15" s="1" customFormat="1" ht="34.950000000000003" customHeight="1" x14ac:dyDescent="0.25">
      <c r="A105" s="14" t="s">
        <v>185</v>
      </c>
      <c r="B105" s="11" t="s">
        <v>16</v>
      </c>
      <c r="C105" s="12">
        <v>0</v>
      </c>
      <c r="D105" s="12">
        <v>0</v>
      </c>
      <c r="E105" s="12">
        <v>0</v>
      </c>
      <c r="F105" s="12">
        <v>1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</v>
      </c>
      <c r="O105" s="9">
        <f t="shared" si="1"/>
        <v>2</v>
      </c>
    </row>
    <row r="106" spans="1:15" s="1" customFormat="1" ht="34.950000000000003" customHeight="1" x14ac:dyDescent="0.25">
      <c r="A106" s="14" t="s">
        <v>186</v>
      </c>
      <c r="B106" s="11" t="s">
        <v>16</v>
      </c>
      <c r="C106" s="12">
        <v>0</v>
      </c>
      <c r="D106" s="12">
        <v>0</v>
      </c>
      <c r="E106" s="12">
        <v>1</v>
      </c>
      <c r="F106" s="12">
        <v>1</v>
      </c>
      <c r="G106" s="12">
        <v>0</v>
      </c>
      <c r="H106" s="12">
        <v>1</v>
      </c>
      <c r="I106" s="12">
        <v>0</v>
      </c>
      <c r="J106" s="12">
        <v>0</v>
      </c>
      <c r="K106" s="12">
        <v>0</v>
      </c>
      <c r="L106" s="12">
        <v>1</v>
      </c>
      <c r="M106" s="12">
        <v>1</v>
      </c>
      <c r="N106" s="12">
        <v>2</v>
      </c>
      <c r="O106" s="9">
        <f t="shared" si="1"/>
        <v>7</v>
      </c>
    </row>
    <row r="107" spans="1:15" s="1" customFormat="1" ht="34.950000000000003" customHeight="1" x14ac:dyDescent="0.25">
      <c r="A107" s="14" t="s">
        <v>103</v>
      </c>
      <c r="B107" s="11" t="s">
        <v>16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1</v>
      </c>
      <c r="O107" s="9">
        <f t="shared" si="1"/>
        <v>1</v>
      </c>
    </row>
    <row r="108" spans="1:15" s="1" customFormat="1" ht="34.950000000000003" customHeight="1" x14ac:dyDescent="0.25">
      <c r="A108" s="14" t="s">
        <v>104</v>
      </c>
      <c r="B108" s="11" t="s">
        <v>16</v>
      </c>
      <c r="C108" s="12">
        <v>0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9">
        <f t="shared" si="1"/>
        <v>1</v>
      </c>
    </row>
    <row r="109" spans="1:15" s="1" customFormat="1" ht="34.950000000000003" customHeight="1" x14ac:dyDescent="0.25">
      <c r="A109" s="14" t="s">
        <v>105</v>
      </c>
      <c r="B109" s="11" t="s">
        <v>16</v>
      </c>
      <c r="C109" s="12">
        <v>0</v>
      </c>
      <c r="D109" s="12">
        <v>0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9">
        <f t="shared" si="1"/>
        <v>0</v>
      </c>
    </row>
    <row r="110" spans="1:15" s="1" customFormat="1" ht="34.950000000000003" customHeight="1" x14ac:dyDescent="0.25">
      <c r="A110" s="14" t="s">
        <v>187</v>
      </c>
      <c r="B110" s="11" t="s">
        <v>16</v>
      </c>
      <c r="C110" s="12">
        <v>0</v>
      </c>
      <c r="D110" s="12">
        <v>0</v>
      </c>
      <c r="E110" s="12">
        <v>1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1</v>
      </c>
      <c r="M110" s="12">
        <v>0</v>
      </c>
      <c r="N110" s="12">
        <v>0</v>
      </c>
      <c r="O110" s="9">
        <f t="shared" si="1"/>
        <v>2</v>
      </c>
    </row>
    <row r="111" spans="1:15" s="1" customFormat="1" ht="34.950000000000003" customHeight="1" x14ac:dyDescent="0.25">
      <c r="A111" s="14" t="s">
        <v>188</v>
      </c>
      <c r="B111" s="11" t="s">
        <v>16</v>
      </c>
      <c r="C111" s="12">
        <v>0</v>
      </c>
      <c r="D111" s="12">
        <v>0</v>
      </c>
      <c r="E111" s="12">
        <v>0</v>
      </c>
      <c r="F111" s="12">
        <v>1</v>
      </c>
      <c r="G111" s="12">
        <v>0</v>
      </c>
      <c r="H111" s="12">
        <v>1</v>
      </c>
      <c r="I111" s="12">
        <v>0</v>
      </c>
      <c r="J111" s="12">
        <v>0</v>
      </c>
      <c r="K111" s="12">
        <v>0</v>
      </c>
      <c r="L111" s="12">
        <v>0</v>
      </c>
      <c r="M111" s="12">
        <v>1</v>
      </c>
      <c r="N111" s="12">
        <v>0</v>
      </c>
      <c r="O111" s="9">
        <f t="shared" si="1"/>
        <v>3</v>
      </c>
    </row>
    <row r="112" spans="1:15" s="1" customFormat="1" ht="34.950000000000003" customHeight="1" x14ac:dyDescent="0.25">
      <c r="A112" s="14" t="s">
        <v>106</v>
      </c>
      <c r="B112" s="11" t="s">
        <v>16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1</v>
      </c>
      <c r="O112" s="9">
        <f t="shared" si="1"/>
        <v>1</v>
      </c>
    </row>
    <row r="113" spans="1:15" s="1" customFormat="1" ht="34.950000000000003" customHeight="1" x14ac:dyDescent="0.25">
      <c r="A113" s="14" t="s">
        <v>107</v>
      </c>
      <c r="B113" s="11" t="s">
        <v>16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9">
        <f t="shared" si="1"/>
        <v>0</v>
      </c>
    </row>
    <row r="114" spans="1:15" s="1" customFormat="1" ht="34.950000000000003" customHeight="1" x14ac:dyDescent="0.25">
      <c r="A114" s="14" t="s">
        <v>108</v>
      </c>
      <c r="B114" s="11" t="s">
        <v>16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9">
        <f t="shared" si="1"/>
        <v>0</v>
      </c>
    </row>
    <row r="115" spans="1:15" s="1" customFormat="1" ht="34.950000000000003" customHeight="1" x14ac:dyDescent="0.25">
      <c r="A115" s="14" t="s">
        <v>109</v>
      </c>
      <c r="B115" s="11" t="s">
        <v>16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9">
        <f t="shared" si="1"/>
        <v>1</v>
      </c>
    </row>
    <row r="116" spans="1:15" s="1" customFormat="1" ht="34.950000000000003" customHeight="1" x14ac:dyDescent="0.25">
      <c r="A116" s="14" t="s">
        <v>189</v>
      </c>
      <c r="B116" s="11" t="s">
        <v>16</v>
      </c>
      <c r="C116" s="12">
        <v>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9">
        <f t="shared" si="1"/>
        <v>0</v>
      </c>
    </row>
    <row r="117" spans="1:15" s="1" customFormat="1" ht="34.950000000000003" customHeight="1" x14ac:dyDescent="0.25">
      <c r="A117" s="14" t="s">
        <v>190</v>
      </c>
      <c r="B117" s="11" t="s">
        <v>16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9">
        <f t="shared" si="1"/>
        <v>0</v>
      </c>
    </row>
    <row r="118" spans="1:15" s="1" customFormat="1" ht="34.950000000000003" customHeight="1" x14ac:dyDescent="0.25">
      <c r="A118" s="14" t="s">
        <v>191</v>
      </c>
      <c r="B118" s="11" t="s">
        <v>16</v>
      </c>
      <c r="C118" s="12">
        <v>15</v>
      </c>
      <c r="D118" s="12">
        <v>0</v>
      </c>
      <c r="E118" s="12">
        <v>0</v>
      </c>
      <c r="F118" s="12">
        <v>182</v>
      </c>
      <c r="G118" s="12">
        <v>0</v>
      </c>
      <c r="H118" s="12">
        <v>0</v>
      </c>
      <c r="I118" s="12">
        <v>166</v>
      </c>
      <c r="J118" s="12">
        <v>0</v>
      </c>
      <c r="K118" s="12">
        <v>0</v>
      </c>
      <c r="L118" s="12">
        <v>96</v>
      </c>
      <c r="M118" s="12">
        <v>0</v>
      </c>
      <c r="N118" s="12">
        <v>0</v>
      </c>
      <c r="O118" s="9">
        <f t="shared" si="1"/>
        <v>459</v>
      </c>
    </row>
    <row r="119" spans="1:15" s="1" customFormat="1" ht="34.950000000000003" customHeight="1" x14ac:dyDescent="0.25">
      <c r="A119" s="14" t="s">
        <v>110</v>
      </c>
      <c r="B119" s="11" t="s">
        <v>16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16</v>
      </c>
      <c r="M119" s="12">
        <v>0</v>
      </c>
      <c r="N119" s="12">
        <v>0</v>
      </c>
      <c r="O119" s="9">
        <f t="shared" si="1"/>
        <v>16</v>
      </c>
    </row>
    <row r="120" spans="1:15" s="1" customFormat="1" ht="34.950000000000003" customHeight="1" x14ac:dyDescent="0.25">
      <c r="A120" s="14" t="s">
        <v>111</v>
      </c>
      <c r="B120" s="11" t="s">
        <v>16</v>
      </c>
      <c r="C120" s="12">
        <v>0</v>
      </c>
      <c r="D120" s="12">
        <v>0</v>
      </c>
      <c r="E120" s="12">
        <v>0</v>
      </c>
      <c r="F120" s="12">
        <v>81</v>
      </c>
      <c r="G120" s="12">
        <v>0</v>
      </c>
      <c r="H120" s="12">
        <v>0</v>
      </c>
      <c r="I120" s="12">
        <v>88</v>
      </c>
      <c r="J120" s="12">
        <v>0</v>
      </c>
      <c r="K120" s="12">
        <v>0</v>
      </c>
      <c r="L120" s="12">
        <v>48</v>
      </c>
      <c r="M120" s="12">
        <v>0</v>
      </c>
      <c r="N120" s="12">
        <v>0</v>
      </c>
      <c r="O120" s="9">
        <f t="shared" si="1"/>
        <v>217</v>
      </c>
    </row>
    <row r="121" spans="1:15" s="1" customFormat="1" ht="34.950000000000003" customHeight="1" x14ac:dyDescent="0.25">
      <c r="A121" s="14" t="s">
        <v>112</v>
      </c>
      <c r="B121" s="11" t="s">
        <v>16</v>
      </c>
      <c r="C121" s="12">
        <v>0</v>
      </c>
      <c r="D121" s="12">
        <v>0</v>
      </c>
      <c r="E121" s="12">
        <v>0</v>
      </c>
      <c r="F121" s="12">
        <v>33</v>
      </c>
      <c r="G121" s="12">
        <v>0</v>
      </c>
      <c r="H121" s="12">
        <v>0</v>
      </c>
      <c r="I121" s="12">
        <v>24</v>
      </c>
      <c r="J121" s="12">
        <v>0</v>
      </c>
      <c r="K121" s="12">
        <v>0</v>
      </c>
      <c r="L121" s="12">
        <v>14</v>
      </c>
      <c r="M121" s="12">
        <v>0</v>
      </c>
      <c r="N121" s="12">
        <v>0</v>
      </c>
      <c r="O121" s="9">
        <f t="shared" si="1"/>
        <v>71</v>
      </c>
    </row>
    <row r="122" spans="1:15" s="1" customFormat="1" ht="34.950000000000003" customHeight="1" x14ac:dyDescent="0.25">
      <c r="A122" s="14" t="s">
        <v>192</v>
      </c>
      <c r="B122" s="11" t="s">
        <v>16</v>
      </c>
      <c r="C122" s="12">
        <v>15</v>
      </c>
      <c r="D122" s="12">
        <v>0</v>
      </c>
      <c r="E122" s="12">
        <v>0</v>
      </c>
      <c r="F122" s="12">
        <v>10</v>
      </c>
      <c r="G122" s="12">
        <v>0</v>
      </c>
      <c r="H122" s="12">
        <v>0</v>
      </c>
      <c r="I122" s="12">
        <v>18</v>
      </c>
      <c r="J122" s="12">
        <v>0</v>
      </c>
      <c r="K122" s="12">
        <v>0</v>
      </c>
      <c r="L122" s="12">
        <v>16</v>
      </c>
      <c r="M122" s="12">
        <v>0</v>
      </c>
      <c r="N122" s="12">
        <v>0</v>
      </c>
      <c r="O122" s="9">
        <f t="shared" si="1"/>
        <v>59</v>
      </c>
    </row>
    <row r="123" spans="1:15" s="1" customFormat="1" ht="34.950000000000003" customHeight="1" x14ac:dyDescent="0.25">
      <c r="A123" s="14" t="s">
        <v>193</v>
      </c>
      <c r="B123" s="11" t="s">
        <v>16</v>
      </c>
      <c r="C123" s="12">
        <v>0</v>
      </c>
      <c r="D123" s="12">
        <v>0</v>
      </c>
      <c r="E123" s="12">
        <v>0</v>
      </c>
      <c r="F123" s="12">
        <v>58</v>
      </c>
      <c r="G123" s="12">
        <v>0</v>
      </c>
      <c r="H123" s="12">
        <v>0</v>
      </c>
      <c r="I123" s="12">
        <v>36</v>
      </c>
      <c r="J123" s="12">
        <v>0</v>
      </c>
      <c r="K123" s="12">
        <v>0</v>
      </c>
      <c r="L123" s="12">
        <v>2</v>
      </c>
      <c r="M123" s="12">
        <v>0</v>
      </c>
      <c r="N123" s="12">
        <v>0</v>
      </c>
      <c r="O123" s="9">
        <f t="shared" si="1"/>
        <v>96</v>
      </c>
    </row>
    <row r="124" spans="1:15" s="1" customFormat="1" ht="34.950000000000003" customHeight="1" x14ac:dyDescent="0.25">
      <c r="A124" s="14" t="s">
        <v>194</v>
      </c>
      <c r="B124" s="11" t="s">
        <v>16</v>
      </c>
      <c r="C124" s="12">
        <v>1</v>
      </c>
      <c r="D124" s="12">
        <v>0</v>
      </c>
      <c r="E124" s="12">
        <v>0</v>
      </c>
      <c r="F124" s="12">
        <v>123</v>
      </c>
      <c r="G124" s="12">
        <v>0</v>
      </c>
      <c r="H124" s="12">
        <v>0</v>
      </c>
      <c r="I124" s="12">
        <v>74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9">
        <f t="shared" si="1"/>
        <v>198</v>
      </c>
    </row>
    <row r="125" spans="1:15" s="1" customFormat="1" ht="34.950000000000003" customHeight="1" x14ac:dyDescent="0.25">
      <c r="A125" s="14" t="s">
        <v>113</v>
      </c>
      <c r="B125" s="11" t="s">
        <v>16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9">
        <f t="shared" si="1"/>
        <v>0</v>
      </c>
    </row>
    <row r="126" spans="1:15" s="1" customFormat="1" ht="34.950000000000003" customHeight="1" x14ac:dyDescent="0.25">
      <c r="A126" s="14" t="s">
        <v>114</v>
      </c>
      <c r="B126" s="11" t="s">
        <v>16</v>
      </c>
      <c r="C126" s="12">
        <v>0</v>
      </c>
      <c r="D126" s="12">
        <v>0</v>
      </c>
      <c r="E126" s="12">
        <v>0</v>
      </c>
      <c r="F126" s="12">
        <v>89</v>
      </c>
      <c r="G126" s="12">
        <v>0</v>
      </c>
      <c r="H126" s="12">
        <v>0</v>
      </c>
      <c r="I126" s="12">
        <v>51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9">
        <f t="shared" si="1"/>
        <v>140</v>
      </c>
    </row>
    <row r="127" spans="1:15" s="1" customFormat="1" ht="34.950000000000003" customHeight="1" x14ac:dyDescent="0.25">
      <c r="A127" s="14" t="s">
        <v>115</v>
      </c>
      <c r="B127" s="11" t="s">
        <v>16</v>
      </c>
      <c r="C127" s="12">
        <v>0</v>
      </c>
      <c r="D127" s="12">
        <v>0</v>
      </c>
      <c r="E127" s="12">
        <v>0</v>
      </c>
      <c r="F127" s="12">
        <v>14</v>
      </c>
      <c r="G127" s="12">
        <v>0</v>
      </c>
      <c r="H127" s="12">
        <v>0</v>
      </c>
      <c r="I127" s="12">
        <v>10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9">
        <f t="shared" si="1"/>
        <v>24</v>
      </c>
    </row>
    <row r="128" spans="1:15" s="1" customFormat="1" ht="34.950000000000003" customHeight="1" x14ac:dyDescent="0.25">
      <c r="A128" s="14" t="s">
        <v>195</v>
      </c>
      <c r="B128" s="11" t="s">
        <v>16</v>
      </c>
      <c r="C128" s="12">
        <v>1</v>
      </c>
      <c r="D128" s="12">
        <v>0</v>
      </c>
      <c r="E128" s="12">
        <v>0</v>
      </c>
      <c r="F128" s="12">
        <v>2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9">
        <f t="shared" si="1"/>
        <v>3</v>
      </c>
    </row>
    <row r="129" spans="1:15" s="1" customFormat="1" ht="34.950000000000003" customHeight="1" x14ac:dyDescent="0.25">
      <c r="A129" s="14" t="s">
        <v>196</v>
      </c>
      <c r="B129" s="11" t="s">
        <v>16</v>
      </c>
      <c r="C129" s="12">
        <v>0</v>
      </c>
      <c r="D129" s="12">
        <v>0</v>
      </c>
      <c r="E129" s="12">
        <v>0</v>
      </c>
      <c r="F129" s="12">
        <v>18</v>
      </c>
      <c r="G129" s="12">
        <v>0</v>
      </c>
      <c r="H129" s="12">
        <v>0</v>
      </c>
      <c r="I129" s="12">
        <v>13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9">
        <f t="shared" si="1"/>
        <v>31</v>
      </c>
    </row>
    <row r="130" spans="1:15" s="1" customFormat="1" ht="34.950000000000003" customHeight="1" x14ac:dyDescent="0.25">
      <c r="A130" s="14" t="s">
        <v>197</v>
      </c>
      <c r="B130" s="11" t="s">
        <v>16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0</v>
      </c>
      <c r="I130" s="12">
        <v>2</v>
      </c>
      <c r="J130" s="12">
        <v>5</v>
      </c>
      <c r="K130" s="12">
        <v>6</v>
      </c>
      <c r="L130" s="12">
        <v>4</v>
      </c>
      <c r="M130" s="12">
        <v>1</v>
      </c>
      <c r="N130" s="12">
        <v>0</v>
      </c>
      <c r="O130" s="9">
        <f t="shared" si="1"/>
        <v>19</v>
      </c>
    </row>
    <row r="131" spans="1:15" s="1" customFormat="1" ht="34.950000000000003" customHeight="1" x14ac:dyDescent="0.25">
      <c r="A131" s="14" t="s">
        <v>116</v>
      </c>
      <c r="B131" s="11" t="s">
        <v>16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1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9">
        <f t="shared" si="1"/>
        <v>1</v>
      </c>
    </row>
    <row r="132" spans="1:15" s="1" customFormat="1" ht="34.950000000000003" customHeight="1" x14ac:dyDescent="0.25">
      <c r="A132" s="14" t="s">
        <v>117</v>
      </c>
      <c r="B132" s="11" t="s">
        <v>16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2</v>
      </c>
      <c r="K132" s="12">
        <v>3</v>
      </c>
      <c r="L132" s="12">
        <v>1</v>
      </c>
      <c r="M132" s="12">
        <v>0</v>
      </c>
      <c r="N132" s="12">
        <v>0</v>
      </c>
      <c r="O132" s="9">
        <f t="shared" si="1"/>
        <v>6</v>
      </c>
    </row>
    <row r="133" spans="1:15" s="1" customFormat="1" ht="34.950000000000003" customHeight="1" x14ac:dyDescent="0.25">
      <c r="A133" s="14" t="s">
        <v>118</v>
      </c>
      <c r="B133" s="11" t="s">
        <v>16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0</v>
      </c>
      <c r="I133" s="12">
        <v>1</v>
      </c>
      <c r="J133" s="12">
        <v>2</v>
      </c>
      <c r="K133" s="12">
        <v>2</v>
      </c>
      <c r="L133" s="12">
        <v>2</v>
      </c>
      <c r="M133" s="12">
        <v>0</v>
      </c>
      <c r="N133" s="12">
        <v>0</v>
      </c>
      <c r="O133" s="9">
        <f t="shared" ref="O133:O196" si="2">SUM(C133:N133)</f>
        <v>8</v>
      </c>
    </row>
    <row r="134" spans="1:15" s="1" customFormat="1" ht="34.950000000000003" customHeight="1" x14ac:dyDescent="0.25">
      <c r="A134" s="14" t="s">
        <v>198</v>
      </c>
      <c r="B134" s="11" t="s">
        <v>16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1</v>
      </c>
      <c r="N134" s="12">
        <v>0</v>
      </c>
      <c r="O134" s="9">
        <f t="shared" si="2"/>
        <v>1</v>
      </c>
    </row>
    <row r="135" spans="1:15" s="1" customFormat="1" ht="34.950000000000003" customHeight="1" x14ac:dyDescent="0.25">
      <c r="A135" s="14" t="s">
        <v>199</v>
      </c>
      <c r="B135" s="11" t="s">
        <v>16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1</v>
      </c>
      <c r="K135" s="12">
        <v>1</v>
      </c>
      <c r="L135" s="12">
        <v>1</v>
      </c>
      <c r="M135" s="12">
        <v>0</v>
      </c>
      <c r="N135" s="12">
        <v>0</v>
      </c>
      <c r="O135" s="9">
        <f t="shared" si="2"/>
        <v>3</v>
      </c>
    </row>
    <row r="136" spans="1:15" s="1" customFormat="1" ht="34.950000000000003" customHeight="1" x14ac:dyDescent="0.25">
      <c r="A136" s="14" t="s">
        <v>200</v>
      </c>
      <c r="B136" s="11" t="s">
        <v>16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1</v>
      </c>
      <c r="N136" s="12">
        <v>0</v>
      </c>
      <c r="O136" s="9">
        <f t="shared" si="2"/>
        <v>1</v>
      </c>
    </row>
    <row r="137" spans="1:15" s="1" customFormat="1" ht="34.950000000000003" customHeight="1" x14ac:dyDescent="0.25">
      <c r="A137" s="14" t="s">
        <v>201</v>
      </c>
      <c r="B137" s="11" t="s">
        <v>16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9">
        <f t="shared" si="2"/>
        <v>0</v>
      </c>
    </row>
    <row r="138" spans="1:15" s="1" customFormat="1" ht="34.950000000000003" customHeight="1" x14ac:dyDescent="0.25">
      <c r="A138" s="14" t="s">
        <v>202</v>
      </c>
      <c r="B138" s="11" t="s">
        <v>16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9">
        <f t="shared" si="2"/>
        <v>0</v>
      </c>
    </row>
    <row r="139" spans="1:15" s="1" customFormat="1" ht="34.950000000000003" customHeight="1" x14ac:dyDescent="0.25">
      <c r="A139" s="14" t="s">
        <v>203</v>
      </c>
      <c r="B139" s="11" t="s">
        <v>16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9">
        <f t="shared" si="2"/>
        <v>0</v>
      </c>
    </row>
    <row r="140" spans="1:15" s="1" customFormat="1" ht="34.950000000000003" customHeight="1" x14ac:dyDescent="0.25">
      <c r="A140" s="14" t="s">
        <v>204</v>
      </c>
      <c r="B140" s="11" t="s">
        <v>16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1</v>
      </c>
      <c r="N140" s="12">
        <v>0</v>
      </c>
      <c r="O140" s="9">
        <f t="shared" si="2"/>
        <v>1</v>
      </c>
    </row>
    <row r="141" spans="1:15" s="1" customFormat="1" ht="34.950000000000003" customHeight="1" x14ac:dyDescent="0.25">
      <c r="A141" s="14" t="s">
        <v>205</v>
      </c>
      <c r="B141" s="11" t="s">
        <v>16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9">
        <f t="shared" si="2"/>
        <v>0</v>
      </c>
    </row>
    <row r="142" spans="1:15" s="1" customFormat="1" ht="34.950000000000003" customHeight="1" x14ac:dyDescent="0.25">
      <c r="A142" s="14" t="s">
        <v>206</v>
      </c>
      <c r="B142" s="11" t="s">
        <v>207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9">
        <f t="shared" si="2"/>
        <v>0</v>
      </c>
    </row>
    <row r="143" spans="1:15" s="1" customFormat="1" ht="34.950000000000003" customHeight="1" x14ac:dyDescent="0.25">
      <c r="A143" s="14" t="s">
        <v>208</v>
      </c>
      <c r="B143" s="11" t="s">
        <v>207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9">
        <f t="shared" si="2"/>
        <v>0</v>
      </c>
    </row>
    <row r="144" spans="1:15" s="1" customFormat="1" ht="34.950000000000003" customHeight="1" x14ac:dyDescent="0.25">
      <c r="A144" s="14" t="s">
        <v>209</v>
      </c>
      <c r="B144" s="11" t="s">
        <v>207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9">
        <f t="shared" si="2"/>
        <v>0</v>
      </c>
    </row>
    <row r="145" spans="1:15" s="1" customFormat="1" ht="34.950000000000003" customHeight="1" x14ac:dyDescent="0.25">
      <c r="A145" s="14" t="s">
        <v>210</v>
      </c>
      <c r="B145" s="11" t="s">
        <v>207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9">
        <f t="shared" si="2"/>
        <v>0</v>
      </c>
    </row>
    <row r="146" spans="1:15" s="1" customFormat="1" ht="34.950000000000003" customHeight="1" x14ac:dyDescent="0.25">
      <c r="A146" s="14" t="s">
        <v>211</v>
      </c>
      <c r="B146" s="11" t="s">
        <v>207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9">
        <f t="shared" si="2"/>
        <v>0</v>
      </c>
    </row>
    <row r="147" spans="1:15" s="1" customFormat="1" ht="34.950000000000003" customHeight="1" x14ac:dyDescent="0.25">
      <c r="A147" s="14" t="s">
        <v>212</v>
      </c>
      <c r="B147" s="11" t="s">
        <v>207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9">
        <f t="shared" si="2"/>
        <v>0</v>
      </c>
    </row>
    <row r="148" spans="1:15" s="1" customFormat="1" ht="34.950000000000003" customHeight="1" x14ac:dyDescent="0.25">
      <c r="A148" s="15" t="s">
        <v>119</v>
      </c>
      <c r="B148" s="11" t="s">
        <v>16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9">
        <f t="shared" si="2"/>
        <v>0</v>
      </c>
    </row>
    <row r="149" spans="1:15" s="1" customFormat="1" ht="34.950000000000003" customHeight="1" x14ac:dyDescent="0.25">
      <c r="A149" s="15" t="s">
        <v>120</v>
      </c>
      <c r="B149" s="11" t="s">
        <v>16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9">
        <f t="shared" si="2"/>
        <v>0</v>
      </c>
    </row>
    <row r="150" spans="1:15" s="1" customFormat="1" ht="34.950000000000003" customHeight="1" x14ac:dyDescent="0.25">
      <c r="A150" s="10" t="s">
        <v>121</v>
      </c>
      <c r="B150" s="11" t="s">
        <v>16</v>
      </c>
      <c r="C150" s="12">
        <v>46</v>
      </c>
      <c r="D150" s="12">
        <v>54</v>
      </c>
      <c r="E150" s="12">
        <v>52</v>
      </c>
      <c r="F150" s="12">
        <v>49</v>
      </c>
      <c r="G150" s="12">
        <v>36</v>
      </c>
      <c r="H150" s="12">
        <v>50</v>
      </c>
      <c r="I150" s="12">
        <v>25</v>
      </c>
      <c r="J150" s="12">
        <v>35</v>
      </c>
      <c r="K150" s="12">
        <v>32</v>
      </c>
      <c r="L150" s="12">
        <v>28</v>
      </c>
      <c r="M150" s="12">
        <v>33</v>
      </c>
      <c r="N150" s="12">
        <v>33</v>
      </c>
      <c r="O150" s="9">
        <f t="shared" si="2"/>
        <v>473</v>
      </c>
    </row>
    <row r="151" spans="1:15" s="1" customFormat="1" ht="34.950000000000003" customHeight="1" x14ac:dyDescent="0.25">
      <c r="A151" s="14" t="s">
        <v>122</v>
      </c>
      <c r="B151" s="11" t="s">
        <v>16</v>
      </c>
      <c r="C151" s="12">
        <v>0</v>
      </c>
      <c r="D151" s="12">
        <v>2</v>
      </c>
      <c r="E151" s="12">
        <v>4</v>
      </c>
      <c r="F151" s="12">
        <v>1</v>
      </c>
      <c r="G151" s="12">
        <v>1</v>
      </c>
      <c r="H151" s="12">
        <v>3</v>
      </c>
      <c r="I151" s="12">
        <v>0</v>
      </c>
      <c r="J151" s="12">
        <v>0</v>
      </c>
      <c r="K151" s="12">
        <v>1</v>
      </c>
      <c r="L151" s="12">
        <v>1</v>
      </c>
      <c r="M151" s="12">
        <v>1</v>
      </c>
      <c r="N151" s="12">
        <v>1</v>
      </c>
      <c r="O151" s="9">
        <f t="shared" si="2"/>
        <v>15</v>
      </c>
    </row>
    <row r="152" spans="1:15" s="1" customFormat="1" ht="34.950000000000003" customHeight="1" x14ac:dyDescent="0.25">
      <c r="A152" s="14" t="s">
        <v>123</v>
      </c>
      <c r="B152" s="11" t="s">
        <v>16</v>
      </c>
      <c r="C152" s="12">
        <v>0</v>
      </c>
      <c r="D152" s="12">
        <v>0</v>
      </c>
      <c r="E152" s="12">
        <v>0</v>
      </c>
      <c r="F152" s="12">
        <v>1</v>
      </c>
      <c r="G152" s="12">
        <v>0</v>
      </c>
      <c r="H152" s="12">
        <v>1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9">
        <f t="shared" si="2"/>
        <v>2</v>
      </c>
    </row>
    <row r="153" spans="1:15" s="1" customFormat="1" ht="34.950000000000003" customHeight="1" x14ac:dyDescent="0.25">
      <c r="A153" s="14" t="s">
        <v>124</v>
      </c>
      <c r="B153" s="11" t="s">
        <v>16</v>
      </c>
      <c r="C153" s="12">
        <v>46</v>
      </c>
      <c r="D153" s="12">
        <v>52</v>
      </c>
      <c r="E153" s="12">
        <v>48</v>
      </c>
      <c r="F153" s="12">
        <v>47</v>
      </c>
      <c r="G153" s="12">
        <v>35</v>
      </c>
      <c r="H153" s="12">
        <v>46</v>
      </c>
      <c r="I153" s="12">
        <v>25</v>
      </c>
      <c r="J153" s="12">
        <v>35</v>
      </c>
      <c r="K153" s="12">
        <v>31</v>
      </c>
      <c r="L153" s="12">
        <v>27</v>
      </c>
      <c r="M153" s="12">
        <v>32</v>
      </c>
      <c r="N153" s="12">
        <v>32</v>
      </c>
      <c r="O153" s="9">
        <f t="shared" si="2"/>
        <v>456</v>
      </c>
    </row>
    <row r="154" spans="1:15" s="1" customFormat="1" ht="34.950000000000003" customHeight="1" x14ac:dyDescent="0.25">
      <c r="A154" s="10" t="s">
        <v>125</v>
      </c>
      <c r="B154" s="11" t="s">
        <v>16</v>
      </c>
      <c r="C154" s="12">
        <v>175</v>
      </c>
      <c r="D154" s="12">
        <v>189</v>
      </c>
      <c r="E154" s="12">
        <v>238</v>
      </c>
      <c r="F154" s="12">
        <v>176</v>
      </c>
      <c r="G154" s="12">
        <v>148</v>
      </c>
      <c r="H154" s="12">
        <v>178</v>
      </c>
      <c r="I154" s="12">
        <v>141</v>
      </c>
      <c r="J154" s="12">
        <v>189</v>
      </c>
      <c r="K154" s="12">
        <v>178</v>
      </c>
      <c r="L154" s="12">
        <v>169</v>
      </c>
      <c r="M154" s="12">
        <v>141</v>
      </c>
      <c r="N154" s="12">
        <v>168</v>
      </c>
      <c r="O154" s="9">
        <f t="shared" si="2"/>
        <v>2090</v>
      </c>
    </row>
    <row r="155" spans="1:15" s="1" customFormat="1" ht="34.950000000000003" customHeight="1" x14ac:dyDescent="0.25">
      <c r="A155" s="14" t="s">
        <v>126</v>
      </c>
      <c r="B155" s="11" t="s">
        <v>16</v>
      </c>
      <c r="C155" s="12">
        <v>95</v>
      </c>
      <c r="D155" s="12">
        <v>87</v>
      </c>
      <c r="E155" s="12">
        <v>112</v>
      </c>
      <c r="F155" s="12">
        <v>91</v>
      </c>
      <c r="G155" s="12">
        <v>73</v>
      </c>
      <c r="H155" s="12">
        <v>77</v>
      </c>
      <c r="I155" s="12">
        <v>65</v>
      </c>
      <c r="J155" s="12">
        <v>95</v>
      </c>
      <c r="K155" s="12">
        <v>88</v>
      </c>
      <c r="L155" s="12">
        <v>92</v>
      </c>
      <c r="M155" s="12">
        <v>61</v>
      </c>
      <c r="N155" s="12">
        <v>90</v>
      </c>
      <c r="O155" s="9">
        <f t="shared" si="2"/>
        <v>1026</v>
      </c>
    </row>
    <row r="156" spans="1:15" s="1" customFormat="1" ht="34.950000000000003" customHeight="1" x14ac:dyDescent="0.25">
      <c r="A156" s="14" t="s">
        <v>127</v>
      </c>
      <c r="B156" s="11" t="s">
        <v>16</v>
      </c>
      <c r="C156" s="12">
        <v>16</v>
      </c>
      <c r="D156" s="12">
        <v>11</v>
      </c>
      <c r="E156" s="12">
        <v>16</v>
      </c>
      <c r="F156" s="12">
        <v>12</v>
      </c>
      <c r="G156" s="12">
        <v>11</v>
      </c>
      <c r="H156" s="12">
        <v>17</v>
      </c>
      <c r="I156" s="12">
        <v>11</v>
      </c>
      <c r="J156" s="12">
        <v>16</v>
      </c>
      <c r="K156" s="12">
        <v>21</v>
      </c>
      <c r="L156" s="12">
        <v>8</v>
      </c>
      <c r="M156" s="12">
        <v>6</v>
      </c>
      <c r="N156" s="12">
        <v>9</v>
      </c>
      <c r="O156" s="9">
        <f t="shared" si="2"/>
        <v>154</v>
      </c>
    </row>
    <row r="157" spans="1:15" s="1" customFormat="1" ht="34.950000000000003" customHeight="1" x14ac:dyDescent="0.25">
      <c r="A157" s="14" t="s">
        <v>128</v>
      </c>
      <c r="B157" s="11" t="s">
        <v>16</v>
      </c>
      <c r="C157" s="12">
        <v>54</v>
      </c>
      <c r="D157" s="12">
        <v>75</v>
      </c>
      <c r="E157" s="12">
        <v>83</v>
      </c>
      <c r="F157" s="12">
        <v>57</v>
      </c>
      <c r="G157" s="12">
        <v>54</v>
      </c>
      <c r="H157" s="12">
        <v>71</v>
      </c>
      <c r="I157" s="12">
        <v>53</v>
      </c>
      <c r="J157" s="12">
        <v>69</v>
      </c>
      <c r="K157" s="12">
        <v>62</v>
      </c>
      <c r="L157" s="12">
        <v>62</v>
      </c>
      <c r="M157" s="12">
        <v>70</v>
      </c>
      <c r="N157" s="12">
        <v>61</v>
      </c>
      <c r="O157" s="9">
        <f t="shared" si="2"/>
        <v>771</v>
      </c>
    </row>
    <row r="158" spans="1:15" s="1" customFormat="1" ht="34.950000000000003" customHeight="1" x14ac:dyDescent="0.25">
      <c r="A158" s="14" t="s">
        <v>129</v>
      </c>
      <c r="B158" s="11" t="s">
        <v>16</v>
      </c>
      <c r="C158" s="12">
        <v>10</v>
      </c>
      <c r="D158" s="12">
        <v>16</v>
      </c>
      <c r="E158" s="12">
        <v>27</v>
      </c>
      <c r="F158" s="12">
        <v>16</v>
      </c>
      <c r="G158" s="12">
        <v>10</v>
      </c>
      <c r="H158" s="12">
        <v>13</v>
      </c>
      <c r="I158" s="12">
        <v>12</v>
      </c>
      <c r="J158" s="12">
        <v>9</v>
      </c>
      <c r="K158" s="12">
        <v>7</v>
      </c>
      <c r="L158" s="12">
        <v>7</v>
      </c>
      <c r="M158" s="12">
        <v>4</v>
      </c>
      <c r="N158" s="12">
        <v>8</v>
      </c>
      <c r="O158" s="9">
        <f t="shared" si="2"/>
        <v>139</v>
      </c>
    </row>
    <row r="159" spans="1:15" s="1" customFormat="1" ht="34.950000000000003" customHeight="1" x14ac:dyDescent="0.25">
      <c r="A159" s="10" t="s">
        <v>130</v>
      </c>
      <c r="B159" s="11" t="s">
        <v>16</v>
      </c>
      <c r="C159" s="12">
        <v>18</v>
      </c>
      <c r="D159" s="12">
        <v>20</v>
      </c>
      <c r="E159" s="12">
        <v>32</v>
      </c>
      <c r="F159" s="12">
        <v>0</v>
      </c>
      <c r="G159" s="12">
        <v>18</v>
      </c>
      <c r="H159" s="12">
        <v>14</v>
      </c>
      <c r="I159" s="12">
        <v>11</v>
      </c>
      <c r="J159" s="12">
        <v>7</v>
      </c>
      <c r="K159" s="12">
        <v>9</v>
      </c>
      <c r="L159" s="12">
        <v>16</v>
      </c>
      <c r="M159" s="12">
        <v>9</v>
      </c>
      <c r="N159" s="12">
        <v>18</v>
      </c>
      <c r="O159" s="9">
        <f t="shared" si="2"/>
        <v>172</v>
      </c>
    </row>
    <row r="160" spans="1:15" s="1" customFormat="1" ht="54.6" customHeight="1" x14ac:dyDescent="0.25">
      <c r="A160" s="13" t="s">
        <v>131</v>
      </c>
      <c r="B160" s="11" t="s">
        <v>16</v>
      </c>
      <c r="C160" s="12">
        <v>4</v>
      </c>
      <c r="D160" s="12">
        <v>0</v>
      </c>
      <c r="E160" s="12">
        <v>3</v>
      </c>
      <c r="F160" s="12">
        <v>0</v>
      </c>
      <c r="G160" s="12">
        <v>1</v>
      </c>
      <c r="H160" s="12">
        <v>1</v>
      </c>
      <c r="I160" s="12">
        <v>3</v>
      </c>
      <c r="J160" s="12">
        <v>1</v>
      </c>
      <c r="K160" s="12">
        <v>0</v>
      </c>
      <c r="L160" s="12">
        <v>1</v>
      </c>
      <c r="M160" s="12">
        <v>1</v>
      </c>
      <c r="N160" s="12">
        <v>1</v>
      </c>
      <c r="O160" s="9">
        <f t="shared" si="2"/>
        <v>16</v>
      </c>
    </row>
    <row r="161" spans="1:15" s="1" customFormat="1" ht="34.950000000000003" customHeight="1" x14ac:dyDescent="0.25">
      <c r="A161" s="13" t="s">
        <v>132</v>
      </c>
      <c r="B161" s="11" t="s">
        <v>16</v>
      </c>
      <c r="C161" s="12">
        <v>9</v>
      </c>
      <c r="D161" s="12">
        <v>15</v>
      </c>
      <c r="E161" s="12">
        <v>16</v>
      </c>
      <c r="F161" s="12">
        <v>0</v>
      </c>
      <c r="G161" s="12">
        <v>12</v>
      </c>
      <c r="H161" s="12">
        <v>8</v>
      </c>
      <c r="I161" s="12">
        <v>6</v>
      </c>
      <c r="J161" s="12">
        <v>5</v>
      </c>
      <c r="K161" s="12">
        <v>8</v>
      </c>
      <c r="L161" s="12">
        <v>7</v>
      </c>
      <c r="M161" s="12">
        <v>5</v>
      </c>
      <c r="N161" s="12">
        <v>16</v>
      </c>
      <c r="O161" s="9">
        <f t="shared" si="2"/>
        <v>107</v>
      </c>
    </row>
    <row r="162" spans="1:15" s="1" customFormat="1" ht="34.950000000000003" customHeight="1" x14ac:dyDescent="0.25">
      <c r="A162" s="13" t="s">
        <v>133</v>
      </c>
      <c r="B162" s="11" t="s">
        <v>16</v>
      </c>
      <c r="C162" s="12">
        <v>5</v>
      </c>
      <c r="D162" s="12">
        <v>5</v>
      </c>
      <c r="E162" s="12">
        <v>13</v>
      </c>
      <c r="F162" s="12">
        <v>0</v>
      </c>
      <c r="G162" s="12">
        <v>5</v>
      </c>
      <c r="H162" s="12">
        <v>5</v>
      </c>
      <c r="I162" s="12">
        <v>2</v>
      </c>
      <c r="J162" s="12">
        <v>1</v>
      </c>
      <c r="K162" s="12">
        <v>1</v>
      </c>
      <c r="L162" s="12">
        <v>8</v>
      </c>
      <c r="M162" s="12">
        <v>3</v>
      </c>
      <c r="N162" s="12">
        <v>1</v>
      </c>
      <c r="O162" s="9">
        <f t="shared" si="2"/>
        <v>49</v>
      </c>
    </row>
    <row r="163" spans="1:15" s="1" customFormat="1" ht="34.950000000000003" customHeight="1" x14ac:dyDescent="0.25">
      <c r="A163" s="10" t="s">
        <v>134</v>
      </c>
      <c r="B163" s="11" t="s">
        <v>16</v>
      </c>
      <c r="C163" s="12">
        <v>22</v>
      </c>
      <c r="D163" s="12">
        <v>25</v>
      </c>
      <c r="E163" s="12">
        <v>27</v>
      </c>
      <c r="F163" s="12">
        <v>7</v>
      </c>
      <c r="G163" s="12">
        <v>19</v>
      </c>
      <c r="H163" s="12">
        <v>23</v>
      </c>
      <c r="I163" s="12">
        <v>10</v>
      </c>
      <c r="J163" s="12">
        <v>19</v>
      </c>
      <c r="K163" s="12">
        <v>15</v>
      </c>
      <c r="L163" s="12">
        <v>14</v>
      </c>
      <c r="M163" s="12">
        <v>22</v>
      </c>
      <c r="N163" s="12">
        <v>15</v>
      </c>
      <c r="O163" s="9">
        <f t="shared" si="2"/>
        <v>218</v>
      </c>
    </row>
    <row r="164" spans="1:15" s="1" customFormat="1" ht="34.950000000000003" customHeight="1" x14ac:dyDescent="0.25">
      <c r="A164" s="13" t="s">
        <v>135</v>
      </c>
      <c r="B164" s="11" t="s">
        <v>16</v>
      </c>
      <c r="C164" s="12">
        <v>3</v>
      </c>
      <c r="D164" s="12">
        <v>1</v>
      </c>
      <c r="E164" s="12">
        <v>2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1</v>
      </c>
      <c r="M164" s="12">
        <v>1</v>
      </c>
      <c r="N164" s="12">
        <v>0</v>
      </c>
      <c r="O164" s="9">
        <f t="shared" si="2"/>
        <v>9</v>
      </c>
    </row>
    <row r="165" spans="1:15" s="1" customFormat="1" ht="34.950000000000003" customHeight="1" x14ac:dyDescent="0.25">
      <c r="A165" s="13" t="s">
        <v>136</v>
      </c>
      <c r="B165" s="11" t="s">
        <v>16</v>
      </c>
      <c r="C165" s="12">
        <v>11</v>
      </c>
      <c r="D165" s="12">
        <v>11</v>
      </c>
      <c r="E165" s="12">
        <v>15</v>
      </c>
      <c r="F165" s="12">
        <v>2</v>
      </c>
      <c r="G165" s="12">
        <v>15</v>
      </c>
      <c r="H165" s="12">
        <v>12</v>
      </c>
      <c r="I165" s="12">
        <v>6</v>
      </c>
      <c r="J165" s="12">
        <v>12</v>
      </c>
      <c r="K165" s="12">
        <v>9</v>
      </c>
      <c r="L165" s="12">
        <v>6</v>
      </c>
      <c r="M165" s="12">
        <v>7</v>
      </c>
      <c r="N165" s="12">
        <v>6</v>
      </c>
      <c r="O165" s="9">
        <f t="shared" si="2"/>
        <v>112</v>
      </c>
    </row>
    <row r="166" spans="1:15" s="1" customFormat="1" ht="34.950000000000003" customHeight="1" x14ac:dyDescent="0.25">
      <c r="A166" s="13" t="s">
        <v>137</v>
      </c>
      <c r="B166" s="11" t="s">
        <v>16</v>
      </c>
      <c r="C166" s="12">
        <v>8</v>
      </c>
      <c r="D166" s="12">
        <v>13</v>
      </c>
      <c r="E166" s="12">
        <v>10</v>
      </c>
      <c r="F166" s="12">
        <v>5</v>
      </c>
      <c r="G166" s="12">
        <v>4</v>
      </c>
      <c r="H166" s="12">
        <v>10</v>
      </c>
      <c r="I166" s="12">
        <v>4</v>
      </c>
      <c r="J166" s="12">
        <v>7</v>
      </c>
      <c r="K166" s="12">
        <v>6</v>
      </c>
      <c r="L166" s="12">
        <v>7</v>
      </c>
      <c r="M166" s="12">
        <v>14</v>
      </c>
      <c r="N166" s="12">
        <v>9</v>
      </c>
      <c r="O166" s="9">
        <f t="shared" si="2"/>
        <v>97</v>
      </c>
    </row>
    <row r="167" spans="1:15" s="1" customFormat="1" ht="34.950000000000003" customHeight="1" x14ac:dyDescent="0.25">
      <c r="A167" s="10" t="s">
        <v>138</v>
      </c>
      <c r="B167" s="11" t="s">
        <v>16</v>
      </c>
      <c r="C167" s="12">
        <v>3</v>
      </c>
      <c r="D167" s="12">
        <v>2</v>
      </c>
      <c r="E167" s="12">
        <v>0</v>
      </c>
      <c r="F167" s="12">
        <v>6</v>
      </c>
      <c r="G167" s="12">
        <v>6</v>
      </c>
      <c r="H167" s="12">
        <v>9</v>
      </c>
      <c r="I167" s="12">
        <v>0</v>
      </c>
      <c r="J167" s="12">
        <v>4</v>
      </c>
      <c r="K167" s="12">
        <v>0</v>
      </c>
      <c r="L167" s="12">
        <v>0</v>
      </c>
      <c r="M167" s="12">
        <v>0</v>
      </c>
      <c r="N167" s="12">
        <v>0</v>
      </c>
      <c r="O167" s="9">
        <f t="shared" si="2"/>
        <v>30</v>
      </c>
    </row>
    <row r="168" spans="1:15" s="1" customFormat="1" ht="34.950000000000003" customHeight="1" x14ac:dyDescent="0.25">
      <c r="A168" s="10" t="s">
        <v>139</v>
      </c>
      <c r="B168" s="11" t="s">
        <v>16</v>
      </c>
      <c r="C168" s="12">
        <v>1</v>
      </c>
      <c r="D168" s="12">
        <v>0</v>
      </c>
      <c r="E168" s="12">
        <v>0</v>
      </c>
      <c r="F168" s="12">
        <v>0</v>
      </c>
      <c r="G168" s="12">
        <v>1</v>
      </c>
      <c r="H168" s="12">
        <v>0</v>
      </c>
      <c r="I168" s="12">
        <v>0</v>
      </c>
      <c r="J168" s="12">
        <v>1</v>
      </c>
      <c r="K168" s="12">
        <v>0</v>
      </c>
      <c r="L168" s="12">
        <v>0</v>
      </c>
      <c r="M168" s="12">
        <v>0</v>
      </c>
      <c r="N168" s="12">
        <v>0</v>
      </c>
      <c r="O168" s="9">
        <f t="shared" si="2"/>
        <v>3</v>
      </c>
    </row>
    <row r="169" spans="1:15" s="1" customFormat="1" ht="13.8" x14ac:dyDescent="0.25">
      <c r="A169" s="10" t="s">
        <v>140</v>
      </c>
      <c r="B169" s="11" t="s">
        <v>16</v>
      </c>
      <c r="C169" s="12">
        <v>0</v>
      </c>
      <c r="D169" s="12">
        <v>0</v>
      </c>
      <c r="E169" s="12">
        <v>1</v>
      </c>
      <c r="F169" s="12">
        <v>1</v>
      </c>
      <c r="G169" s="12">
        <v>1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1</v>
      </c>
      <c r="N169" s="12">
        <v>0</v>
      </c>
      <c r="O169" s="9">
        <f t="shared" si="2"/>
        <v>4</v>
      </c>
    </row>
    <row r="170" spans="1:15" s="1" customFormat="1" ht="13.8" x14ac:dyDescent="0.25">
      <c r="A170" s="10" t="s">
        <v>141</v>
      </c>
      <c r="B170" s="11" t="s">
        <v>16</v>
      </c>
      <c r="C170" s="12">
        <v>38</v>
      </c>
      <c r="D170" s="12">
        <v>23</v>
      </c>
      <c r="E170" s="12">
        <v>36</v>
      </c>
      <c r="F170" s="12">
        <v>25</v>
      </c>
      <c r="G170" s="12">
        <v>52</v>
      </c>
      <c r="H170" s="12">
        <v>85</v>
      </c>
      <c r="I170" s="12">
        <v>74</v>
      </c>
      <c r="J170" s="12">
        <v>89</v>
      </c>
      <c r="K170" s="12">
        <v>93</v>
      </c>
      <c r="L170" s="12">
        <v>99</v>
      </c>
      <c r="M170" s="12">
        <v>104</v>
      </c>
      <c r="N170" s="12">
        <v>92</v>
      </c>
      <c r="O170" s="9">
        <f t="shared" si="2"/>
        <v>810</v>
      </c>
    </row>
    <row r="171" spans="1:15" s="1" customFormat="1" ht="13.8" x14ac:dyDescent="0.25">
      <c r="A171" s="10" t="s">
        <v>142</v>
      </c>
      <c r="B171" s="11" t="s">
        <v>16</v>
      </c>
      <c r="C171" s="12">
        <v>6</v>
      </c>
      <c r="D171" s="12">
        <v>5</v>
      </c>
      <c r="E171" s="12">
        <v>0</v>
      </c>
      <c r="F171" s="12">
        <v>1</v>
      </c>
      <c r="G171" s="12">
        <v>0</v>
      </c>
      <c r="H171" s="12">
        <v>0</v>
      </c>
      <c r="I171" s="12">
        <v>0</v>
      </c>
      <c r="J171" s="12">
        <v>0</v>
      </c>
      <c r="K171" s="12">
        <v>2</v>
      </c>
      <c r="L171" s="12">
        <v>1</v>
      </c>
      <c r="M171" s="12">
        <v>0</v>
      </c>
      <c r="N171" s="12">
        <v>0</v>
      </c>
      <c r="O171" s="9">
        <f t="shared" si="2"/>
        <v>15</v>
      </c>
    </row>
    <row r="172" spans="1:15" s="1" customFormat="1" ht="13.8" x14ac:dyDescent="0.25">
      <c r="A172" s="10" t="s">
        <v>143</v>
      </c>
      <c r="B172" s="11" t="s">
        <v>16</v>
      </c>
      <c r="C172" s="12">
        <v>0</v>
      </c>
      <c r="D172" s="12">
        <v>1</v>
      </c>
      <c r="E172" s="12">
        <v>0</v>
      </c>
      <c r="F172" s="12">
        <v>0</v>
      </c>
      <c r="G172" s="12">
        <v>0</v>
      </c>
      <c r="H172" s="12">
        <v>1</v>
      </c>
      <c r="I172" s="12">
        <v>0</v>
      </c>
      <c r="J172" s="12">
        <v>0</v>
      </c>
      <c r="K172" s="12">
        <v>0</v>
      </c>
      <c r="L172" s="12">
        <v>0</v>
      </c>
      <c r="M172" s="12">
        <v>1</v>
      </c>
      <c r="N172" s="12">
        <v>0</v>
      </c>
      <c r="O172" s="9">
        <f t="shared" si="2"/>
        <v>3</v>
      </c>
    </row>
    <row r="173" spans="1:15" s="1" customFormat="1" ht="13.8" x14ac:dyDescent="0.25">
      <c r="A173" s="10" t="s">
        <v>144</v>
      </c>
      <c r="B173" s="11" t="s">
        <v>16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9">
        <f t="shared" si="2"/>
        <v>0</v>
      </c>
    </row>
    <row r="174" spans="1:15" s="1" customFormat="1" ht="13.8" x14ac:dyDescent="0.25">
      <c r="A174" s="10" t="s">
        <v>145</v>
      </c>
      <c r="B174" s="11" t="s">
        <v>16</v>
      </c>
      <c r="C174" s="12">
        <v>5</v>
      </c>
      <c r="D174" s="12">
        <v>8</v>
      </c>
      <c r="E174" s="12">
        <v>8</v>
      </c>
      <c r="F174" s="12">
        <v>8</v>
      </c>
      <c r="G174" s="12">
        <v>6</v>
      </c>
      <c r="H174" s="12">
        <v>5</v>
      </c>
      <c r="I174" s="12">
        <v>14</v>
      </c>
      <c r="J174" s="12">
        <v>9</v>
      </c>
      <c r="K174" s="12">
        <v>9</v>
      </c>
      <c r="L174" s="12">
        <v>3</v>
      </c>
      <c r="M174" s="12">
        <v>12</v>
      </c>
      <c r="N174" s="12">
        <v>8</v>
      </c>
      <c r="O174" s="9">
        <f t="shared" si="2"/>
        <v>95</v>
      </c>
    </row>
    <row r="175" spans="1:15" s="1" customFormat="1" ht="13.8" x14ac:dyDescent="0.25">
      <c r="A175" s="16" t="s">
        <v>146</v>
      </c>
      <c r="B175" s="8" t="s">
        <v>147</v>
      </c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</row>
    <row r="176" spans="1:15" s="1" customFormat="1" ht="13.8" x14ac:dyDescent="0.25">
      <c r="A176" s="13" t="s">
        <v>148</v>
      </c>
      <c r="B176" s="11" t="s">
        <v>16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9">
        <f t="shared" si="2"/>
        <v>0</v>
      </c>
    </row>
    <row r="177" spans="1:15" s="1" customFormat="1" ht="13.8" x14ac:dyDescent="0.25">
      <c r="A177" s="13" t="s">
        <v>149</v>
      </c>
      <c r="B177" s="11" t="s">
        <v>16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9">
        <f t="shared" si="2"/>
        <v>0</v>
      </c>
    </row>
    <row r="178" spans="1:15" s="1" customFormat="1" ht="13.8" x14ac:dyDescent="0.25">
      <c r="A178" s="13" t="s">
        <v>150</v>
      </c>
      <c r="B178" s="11" t="s">
        <v>16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9">
        <f t="shared" si="2"/>
        <v>0</v>
      </c>
    </row>
    <row r="179" spans="1:15" s="1" customFormat="1" ht="13.8" x14ac:dyDescent="0.25">
      <c r="A179" s="16" t="s">
        <v>151</v>
      </c>
      <c r="B179" s="8" t="s">
        <v>147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</row>
    <row r="180" spans="1:15" s="1" customFormat="1" ht="13.8" x14ac:dyDescent="0.25">
      <c r="A180" s="14" t="s">
        <v>152</v>
      </c>
      <c r="B180" s="11" t="s">
        <v>16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9">
        <f t="shared" si="2"/>
        <v>0</v>
      </c>
    </row>
    <row r="181" spans="1:15" s="1" customFormat="1" ht="13.8" x14ac:dyDescent="0.25">
      <c r="A181" s="14" t="s">
        <v>153</v>
      </c>
      <c r="B181" s="11" t="s">
        <v>16</v>
      </c>
      <c r="C181" s="12">
        <v>0</v>
      </c>
      <c r="D181" s="12">
        <v>0</v>
      </c>
      <c r="E181" s="12">
        <v>52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1</v>
      </c>
      <c r="L181" s="12">
        <v>1</v>
      </c>
      <c r="M181" s="12">
        <v>0</v>
      </c>
      <c r="N181" s="12">
        <v>0</v>
      </c>
      <c r="O181" s="9">
        <f t="shared" si="2"/>
        <v>54</v>
      </c>
    </row>
    <row r="182" spans="1:15" s="1" customFormat="1" ht="13.8" x14ac:dyDescent="0.25">
      <c r="A182" s="14" t="s">
        <v>154</v>
      </c>
      <c r="B182" s="11" t="s">
        <v>16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9">
        <f t="shared" si="2"/>
        <v>0</v>
      </c>
    </row>
    <row r="183" spans="1:15" s="1" customFormat="1" ht="13.8" x14ac:dyDescent="0.25">
      <c r="A183" s="10" t="s">
        <v>155</v>
      </c>
      <c r="B183" s="11" t="s">
        <v>16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9">
        <f t="shared" si="2"/>
        <v>0</v>
      </c>
    </row>
    <row r="184" spans="1:15" s="1" customFormat="1" ht="13.8" x14ac:dyDescent="0.25">
      <c r="A184" s="10" t="s">
        <v>156</v>
      </c>
      <c r="B184" s="11" t="s">
        <v>16</v>
      </c>
      <c r="C184" s="12">
        <v>0</v>
      </c>
      <c r="D184" s="12">
        <v>2</v>
      </c>
      <c r="E184" s="12">
        <v>1</v>
      </c>
      <c r="F184" s="12">
        <v>0</v>
      </c>
      <c r="G184" s="12">
        <v>0</v>
      </c>
      <c r="H184" s="12">
        <v>3</v>
      </c>
      <c r="I184" s="12">
        <v>1</v>
      </c>
      <c r="J184" s="12">
        <v>1</v>
      </c>
      <c r="K184" s="12">
        <v>0</v>
      </c>
      <c r="L184" s="12">
        <v>1</v>
      </c>
      <c r="M184" s="12">
        <v>0</v>
      </c>
      <c r="N184" s="12">
        <v>2</v>
      </c>
      <c r="O184" s="9">
        <f t="shared" si="2"/>
        <v>11</v>
      </c>
    </row>
    <row r="185" spans="1:15" s="1" customFormat="1" ht="13.8" x14ac:dyDescent="0.25">
      <c r="A185" s="10" t="s">
        <v>157</v>
      </c>
      <c r="B185" s="11" t="s">
        <v>16</v>
      </c>
      <c r="C185" s="12">
        <v>0</v>
      </c>
      <c r="D185" s="12">
        <v>10</v>
      </c>
      <c r="E185" s="12">
        <v>1</v>
      </c>
      <c r="F185" s="12">
        <v>3</v>
      </c>
      <c r="G185" s="12">
        <v>1</v>
      </c>
      <c r="H185" s="12">
        <v>1</v>
      </c>
      <c r="I185" s="12">
        <v>1</v>
      </c>
      <c r="J185" s="12">
        <v>1</v>
      </c>
      <c r="K185" s="12">
        <v>0</v>
      </c>
      <c r="L185" s="12">
        <v>2</v>
      </c>
      <c r="M185" s="12">
        <v>0</v>
      </c>
      <c r="N185" s="12">
        <v>0</v>
      </c>
      <c r="O185" s="9">
        <f t="shared" si="2"/>
        <v>20</v>
      </c>
    </row>
    <row r="186" spans="1:15" s="1" customFormat="1" ht="13.8" x14ac:dyDescent="0.25">
      <c r="A186" s="10" t="s">
        <v>158</v>
      </c>
      <c r="B186" s="11" t="s">
        <v>16</v>
      </c>
      <c r="C186" s="12">
        <v>79</v>
      </c>
      <c r="D186" s="12">
        <v>70</v>
      </c>
      <c r="E186" s="12">
        <v>57</v>
      </c>
      <c r="F186" s="12">
        <v>47</v>
      </c>
      <c r="G186" s="12">
        <v>42</v>
      </c>
      <c r="H186" s="12">
        <v>57</v>
      </c>
      <c r="I186" s="12">
        <v>32</v>
      </c>
      <c r="J186" s="12">
        <v>34</v>
      </c>
      <c r="K186" s="12">
        <v>38</v>
      </c>
      <c r="L186" s="12">
        <v>64</v>
      </c>
      <c r="M186" s="12">
        <v>43</v>
      </c>
      <c r="N186" s="12">
        <v>39</v>
      </c>
      <c r="O186" s="9">
        <f t="shared" si="2"/>
        <v>602</v>
      </c>
    </row>
    <row r="187" spans="1:15" s="1" customFormat="1" ht="13.8" x14ac:dyDescent="0.25">
      <c r="A187" s="10" t="s">
        <v>159</v>
      </c>
      <c r="B187" s="11" t="s">
        <v>16</v>
      </c>
      <c r="C187" s="12">
        <v>3</v>
      </c>
      <c r="D187" s="12">
        <v>1</v>
      </c>
      <c r="E187" s="12">
        <v>2</v>
      </c>
      <c r="F187" s="12">
        <v>1</v>
      </c>
      <c r="G187" s="12">
        <v>0</v>
      </c>
      <c r="H187" s="12">
        <v>1</v>
      </c>
      <c r="I187" s="12">
        <v>0</v>
      </c>
      <c r="J187" s="12">
        <v>0</v>
      </c>
      <c r="K187" s="12">
        <v>2</v>
      </c>
      <c r="L187" s="12">
        <v>1</v>
      </c>
      <c r="M187" s="12">
        <v>0</v>
      </c>
      <c r="N187" s="12">
        <v>1</v>
      </c>
      <c r="O187" s="9">
        <f t="shared" si="2"/>
        <v>12</v>
      </c>
    </row>
    <row r="188" spans="1:15" s="1" customFormat="1" ht="13.8" x14ac:dyDescent="0.25">
      <c r="A188" s="10" t="s">
        <v>160</v>
      </c>
      <c r="B188" s="11" t="s">
        <v>16</v>
      </c>
      <c r="C188" s="12">
        <v>0</v>
      </c>
      <c r="D188" s="12">
        <v>0</v>
      </c>
      <c r="E188" s="12">
        <v>1</v>
      </c>
      <c r="F188" s="12">
        <v>0</v>
      </c>
      <c r="G188" s="12">
        <v>0</v>
      </c>
      <c r="H188" s="12">
        <v>1</v>
      </c>
      <c r="I188" s="12">
        <v>0</v>
      </c>
      <c r="J188" s="12">
        <v>0</v>
      </c>
      <c r="K188" s="12">
        <v>0</v>
      </c>
      <c r="L188" s="12">
        <v>0</v>
      </c>
      <c r="M188" s="12">
        <v>1</v>
      </c>
      <c r="N188" s="12">
        <v>0</v>
      </c>
      <c r="O188" s="9">
        <f t="shared" si="2"/>
        <v>3</v>
      </c>
    </row>
    <row r="189" spans="1:15" s="1" customFormat="1" ht="13.8" x14ac:dyDescent="0.25">
      <c r="A189" s="10" t="s">
        <v>161</v>
      </c>
      <c r="B189" s="11" t="s">
        <v>16</v>
      </c>
      <c r="C189" s="12">
        <v>0</v>
      </c>
      <c r="D189" s="12">
        <v>0</v>
      </c>
      <c r="E189" s="12">
        <v>1</v>
      </c>
      <c r="F189" s="12">
        <v>0</v>
      </c>
      <c r="G189" s="12">
        <v>0</v>
      </c>
      <c r="H189" s="12">
        <v>1</v>
      </c>
      <c r="I189" s="12">
        <v>0</v>
      </c>
      <c r="J189" s="12">
        <v>0</v>
      </c>
      <c r="K189" s="12">
        <v>1</v>
      </c>
      <c r="L189" s="12">
        <v>2</v>
      </c>
      <c r="M189" s="12">
        <v>0</v>
      </c>
      <c r="N189" s="12">
        <v>0</v>
      </c>
      <c r="O189" s="9">
        <f t="shared" si="2"/>
        <v>5</v>
      </c>
    </row>
    <row r="190" spans="1:15" s="1" customFormat="1" ht="13.8" x14ac:dyDescent="0.25">
      <c r="A190" s="10" t="s">
        <v>162</v>
      </c>
      <c r="B190" s="11" t="s">
        <v>16</v>
      </c>
      <c r="C190" s="12">
        <v>0</v>
      </c>
      <c r="D190" s="12">
        <v>0</v>
      </c>
      <c r="E190" s="12">
        <v>0</v>
      </c>
      <c r="F190" s="12">
        <v>2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9">
        <f t="shared" si="2"/>
        <v>2</v>
      </c>
    </row>
    <row r="191" spans="1:15" s="1" customFormat="1" ht="13.8" x14ac:dyDescent="0.25">
      <c r="A191" s="10" t="s">
        <v>163</v>
      </c>
      <c r="B191" s="11" t="s">
        <v>16</v>
      </c>
      <c r="C191" s="12">
        <v>6</v>
      </c>
      <c r="D191" s="12">
        <v>12</v>
      </c>
      <c r="E191" s="12">
        <v>6</v>
      </c>
      <c r="F191" s="12">
        <v>4</v>
      </c>
      <c r="G191" s="12">
        <v>13</v>
      </c>
      <c r="H191" s="12">
        <v>3</v>
      </c>
      <c r="I191" s="12">
        <v>13</v>
      </c>
      <c r="J191" s="12">
        <v>4</v>
      </c>
      <c r="K191" s="12">
        <v>4</v>
      </c>
      <c r="L191" s="12">
        <v>4</v>
      </c>
      <c r="M191" s="12">
        <v>1</v>
      </c>
      <c r="N191" s="12">
        <v>0</v>
      </c>
      <c r="O191" s="9">
        <f t="shared" si="2"/>
        <v>70</v>
      </c>
    </row>
    <row r="192" spans="1:15" s="1" customFormat="1" ht="13.8" x14ac:dyDescent="0.25">
      <c r="A192" s="10" t="s">
        <v>164</v>
      </c>
      <c r="B192" s="11" t="s">
        <v>16</v>
      </c>
      <c r="C192" s="12">
        <v>5</v>
      </c>
      <c r="D192" s="12">
        <v>0</v>
      </c>
      <c r="E192" s="12">
        <v>0</v>
      </c>
      <c r="F192" s="12">
        <v>0</v>
      </c>
      <c r="G192" s="12">
        <v>0</v>
      </c>
      <c r="H192" s="12">
        <v>1</v>
      </c>
      <c r="I192" s="12">
        <v>0</v>
      </c>
      <c r="J192" s="12">
        <v>0</v>
      </c>
      <c r="K192" s="12">
        <v>0</v>
      </c>
      <c r="L192" s="12">
        <v>0</v>
      </c>
      <c r="M192" s="12">
        <v>4</v>
      </c>
      <c r="N192" s="12">
        <v>3</v>
      </c>
      <c r="O192" s="9">
        <f t="shared" si="2"/>
        <v>13</v>
      </c>
    </row>
    <row r="193" spans="1:15" s="1" customFormat="1" ht="13.8" x14ac:dyDescent="0.25">
      <c r="A193" s="10" t="s">
        <v>165</v>
      </c>
      <c r="B193" s="11" t="s">
        <v>16</v>
      </c>
      <c r="C193" s="12">
        <v>130</v>
      </c>
      <c r="D193" s="12">
        <v>119</v>
      </c>
      <c r="E193" s="12">
        <v>135</v>
      </c>
      <c r="F193" s="12">
        <v>120</v>
      </c>
      <c r="G193" s="12">
        <v>126</v>
      </c>
      <c r="H193" s="12">
        <v>99</v>
      </c>
      <c r="I193" s="12">
        <v>105</v>
      </c>
      <c r="J193" s="12">
        <v>112</v>
      </c>
      <c r="K193" s="12">
        <v>131</v>
      </c>
      <c r="L193" s="12">
        <v>104</v>
      </c>
      <c r="M193" s="12">
        <v>125</v>
      </c>
      <c r="N193" s="12">
        <v>90</v>
      </c>
      <c r="O193" s="9">
        <f t="shared" si="2"/>
        <v>1396</v>
      </c>
    </row>
    <row r="194" spans="1:15" s="1" customFormat="1" ht="13.8" x14ac:dyDescent="0.25">
      <c r="A194" s="13" t="s">
        <v>166</v>
      </c>
      <c r="B194" s="11" t="s">
        <v>16</v>
      </c>
      <c r="C194" s="12">
        <v>92</v>
      </c>
      <c r="D194" s="12">
        <v>65</v>
      </c>
      <c r="E194" s="12">
        <v>73</v>
      </c>
      <c r="F194" s="12">
        <v>76</v>
      </c>
      <c r="G194" s="12">
        <v>83</v>
      </c>
      <c r="H194" s="12">
        <v>65</v>
      </c>
      <c r="I194" s="12">
        <v>54</v>
      </c>
      <c r="J194" s="12">
        <v>62</v>
      </c>
      <c r="K194" s="12">
        <v>75</v>
      </c>
      <c r="L194" s="12">
        <v>66</v>
      </c>
      <c r="M194" s="12">
        <v>67</v>
      </c>
      <c r="N194" s="12">
        <v>63</v>
      </c>
      <c r="O194" s="9">
        <f t="shared" si="2"/>
        <v>841</v>
      </c>
    </row>
    <row r="195" spans="1:15" s="1" customFormat="1" ht="13.8" x14ac:dyDescent="0.25">
      <c r="A195" s="13" t="s">
        <v>174</v>
      </c>
      <c r="B195" s="11" t="s">
        <v>16</v>
      </c>
      <c r="C195" s="12">
        <v>38</v>
      </c>
      <c r="D195" s="12">
        <v>54</v>
      </c>
      <c r="E195" s="12">
        <v>62</v>
      </c>
      <c r="F195" s="12">
        <v>44</v>
      </c>
      <c r="G195" s="12">
        <v>43</v>
      </c>
      <c r="H195" s="12">
        <v>34</v>
      </c>
      <c r="I195" s="12">
        <v>51</v>
      </c>
      <c r="J195" s="12">
        <v>50</v>
      </c>
      <c r="K195" s="12">
        <v>56</v>
      </c>
      <c r="L195" s="12">
        <v>38</v>
      </c>
      <c r="M195" s="12">
        <v>58</v>
      </c>
      <c r="N195" s="12">
        <v>27</v>
      </c>
      <c r="O195" s="9">
        <f t="shared" si="2"/>
        <v>555</v>
      </c>
    </row>
    <row r="196" spans="1:15" s="1" customFormat="1" ht="13.8" x14ac:dyDescent="0.25">
      <c r="A196" s="17" t="s">
        <v>213</v>
      </c>
      <c r="B196" s="11" t="s">
        <v>16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5</v>
      </c>
      <c r="I196" s="12">
        <v>0</v>
      </c>
      <c r="J196" s="12">
        <v>1</v>
      </c>
      <c r="K196" s="12">
        <v>1</v>
      </c>
      <c r="L196" s="12">
        <v>0</v>
      </c>
      <c r="M196" s="12">
        <v>0</v>
      </c>
      <c r="N196" s="12">
        <v>0</v>
      </c>
      <c r="O196" s="9">
        <f t="shared" si="2"/>
        <v>7</v>
      </c>
    </row>
    <row r="197" spans="1:15" s="1" customFormat="1" ht="13.8" x14ac:dyDescent="0.25">
      <c r="A197" s="17" t="s">
        <v>214</v>
      </c>
      <c r="B197" s="11" t="s">
        <v>16</v>
      </c>
      <c r="C197" s="12">
        <v>0</v>
      </c>
      <c r="D197" s="12">
        <v>0</v>
      </c>
      <c r="E197" s="12">
        <v>9</v>
      </c>
      <c r="F197" s="12">
        <v>16</v>
      </c>
      <c r="G197" s="12">
        <v>16</v>
      </c>
      <c r="H197" s="12">
        <v>12</v>
      </c>
      <c r="I197" s="12">
        <v>8</v>
      </c>
      <c r="J197" s="12">
        <v>5</v>
      </c>
      <c r="K197" s="12">
        <v>6</v>
      </c>
      <c r="L197" s="12">
        <v>4</v>
      </c>
      <c r="M197" s="12">
        <v>5</v>
      </c>
      <c r="N197" s="12">
        <v>0</v>
      </c>
      <c r="O197" s="9">
        <f t="shared" ref="O197:O200" si="3">SUM(C197:N197)</f>
        <v>81</v>
      </c>
    </row>
    <row r="198" spans="1:15" s="1" customFormat="1" ht="13.8" x14ac:dyDescent="0.25">
      <c r="A198" s="7" t="s">
        <v>167</v>
      </c>
      <c r="B198" s="8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</row>
    <row r="199" spans="1:15" s="1" customFormat="1" ht="13.8" x14ac:dyDescent="0.25">
      <c r="A199" s="17" t="s">
        <v>168</v>
      </c>
      <c r="B199" s="11" t="s">
        <v>16</v>
      </c>
      <c r="C199" s="12">
        <v>181</v>
      </c>
      <c r="D199" s="12">
        <v>166</v>
      </c>
      <c r="E199" s="12">
        <v>27</v>
      </c>
      <c r="F199" s="12">
        <v>0</v>
      </c>
      <c r="G199" s="12">
        <v>0</v>
      </c>
      <c r="H199" s="12">
        <v>1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9">
        <f t="shared" si="3"/>
        <v>375</v>
      </c>
    </row>
    <row r="200" spans="1:15" s="1" customFormat="1" ht="13.8" x14ac:dyDescent="0.25">
      <c r="A200" s="17" t="s">
        <v>169</v>
      </c>
      <c r="B200" s="11" t="s">
        <v>170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9">
        <f t="shared" si="3"/>
        <v>0</v>
      </c>
    </row>
    <row r="201" spans="1:15" s="1" customFormat="1" ht="15.6" x14ac:dyDescent="0.3">
      <c r="A201" s="5"/>
    </row>
    <row r="202" spans="1:15" s="1" customFormat="1" ht="15.6" x14ac:dyDescent="0.3">
      <c r="A202" s="5"/>
    </row>
    <row r="203" spans="1:15" s="1" customFormat="1" ht="15.6" x14ac:dyDescent="0.3">
      <c r="A203" s="5"/>
    </row>
    <row r="204" spans="1:15" s="1" customFormat="1" ht="15.6" x14ac:dyDescent="0.3">
      <c r="A204" s="5"/>
    </row>
    <row r="205" spans="1:15" s="1" customFormat="1" ht="15.6" x14ac:dyDescent="0.3">
      <c r="A205" s="5"/>
    </row>
    <row r="206" spans="1:15" s="1" customFormat="1" ht="15.6" x14ac:dyDescent="0.3">
      <c r="A206" s="5"/>
    </row>
    <row r="207" spans="1:15" s="1" customFormat="1" ht="15.6" x14ac:dyDescent="0.3">
      <c r="A207" s="5"/>
    </row>
    <row r="208" spans="1:15" s="1" customFormat="1" ht="15.6" x14ac:dyDescent="0.3">
      <c r="A208" s="5"/>
    </row>
    <row r="209" spans="1:1" s="1" customFormat="1" ht="15.6" x14ac:dyDescent="0.3">
      <c r="A209" s="5"/>
    </row>
    <row r="210" spans="1:1" s="1" customFormat="1" ht="15.6" x14ac:dyDescent="0.3">
      <c r="A210" s="5"/>
    </row>
    <row r="211" spans="1:1" s="1" customFormat="1" ht="15.6" x14ac:dyDescent="0.3">
      <c r="A211" s="5"/>
    </row>
    <row r="212" spans="1:1" s="1" customFormat="1" ht="15.6" x14ac:dyDescent="0.3">
      <c r="A212" s="5"/>
    </row>
    <row r="213" spans="1:1" s="1" customFormat="1" ht="15.6" x14ac:dyDescent="0.3">
      <c r="A213" s="5"/>
    </row>
    <row r="214" spans="1:1" s="1" customFormat="1" ht="15.6" x14ac:dyDescent="0.3">
      <c r="A214" s="5"/>
    </row>
    <row r="215" spans="1:1" s="1" customFormat="1" ht="15.6" x14ac:dyDescent="0.3">
      <c r="A215" s="5"/>
    </row>
    <row r="216" spans="1:1" s="1" customFormat="1" ht="15.6" x14ac:dyDescent="0.3">
      <c r="A216" s="5"/>
    </row>
    <row r="217" spans="1:1" s="1" customFormat="1" ht="15.6" x14ac:dyDescent="0.3">
      <c r="A217" s="5"/>
    </row>
    <row r="218" spans="1:1" s="1" customFormat="1" ht="15.6" x14ac:dyDescent="0.3">
      <c r="A218" s="5"/>
    </row>
    <row r="219" spans="1:1" s="1" customFormat="1" ht="15.6" x14ac:dyDescent="0.3">
      <c r="A219" s="5"/>
    </row>
    <row r="220" spans="1:1" s="1" customFormat="1" ht="15.6" x14ac:dyDescent="0.3">
      <c r="A220" s="5"/>
    </row>
    <row r="221" spans="1:1" s="1" customFormat="1" ht="15.6" x14ac:dyDescent="0.3">
      <c r="A221" s="5"/>
    </row>
    <row r="222" spans="1:1" s="1" customFormat="1" ht="15.6" x14ac:dyDescent="0.3">
      <c r="A222" s="5"/>
    </row>
    <row r="223" spans="1:1" s="1" customFormat="1" ht="15.6" x14ac:dyDescent="0.3">
      <c r="A223" s="5"/>
    </row>
    <row r="224" spans="1:1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5.6" x14ac:dyDescent="0.3">
      <c r="A241" s="5"/>
    </row>
    <row r="242" spans="1:1" s="1" customFormat="1" ht="15.6" x14ac:dyDescent="0.3">
      <c r="A242" s="5"/>
    </row>
    <row r="243" spans="1:1" s="1" customFormat="1" ht="15.6" x14ac:dyDescent="0.3">
      <c r="A243" s="5"/>
    </row>
    <row r="244" spans="1:1" s="1" customFormat="1" ht="15.6" x14ac:dyDescent="0.3">
      <c r="A244" s="5"/>
    </row>
    <row r="245" spans="1:1" s="1" customFormat="1" ht="15.6" x14ac:dyDescent="0.3">
      <c r="A245" s="5"/>
    </row>
    <row r="246" spans="1:1" s="1" customFormat="1" ht="15.6" x14ac:dyDescent="0.3">
      <c r="A246" s="5"/>
    </row>
    <row r="247" spans="1:1" s="1" customFormat="1" ht="15.6" x14ac:dyDescent="0.3">
      <c r="A247" s="5"/>
    </row>
    <row r="248" spans="1:1" s="1" customFormat="1" ht="15.6" x14ac:dyDescent="0.3">
      <c r="A248" s="5"/>
    </row>
    <row r="249" spans="1:1" s="1" customFormat="1" ht="15.6" x14ac:dyDescent="0.3">
      <c r="A249" s="5"/>
    </row>
    <row r="250" spans="1:1" s="1" customFormat="1" ht="15.6" x14ac:dyDescent="0.3">
      <c r="A250" s="5"/>
    </row>
    <row r="251" spans="1:1" s="1" customFormat="1" ht="15.6" x14ac:dyDescent="0.3">
      <c r="A251" s="5"/>
    </row>
    <row r="252" spans="1:1" s="1" customFormat="1" ht="15.6" x14ac:dyDescent="0.3">
      <c r="A252" s="5"/>
    </row>
    <row r="253" spans="1:1" s="1" customFormat="1" ht="15.6" x14ac:dyDescent="0.3">
      <c r="A253" s="5"/>
    </row>
    <row r="254" spans="1:1" s="1" customFormat="1" ht="15.6" x14ac:dyDescent="0.3">
      <c r="A254" s="5"/>
    </row>
    <row r="255" spans="1:1" s="1" customFormat="1" ht="15.6" x14ac:dyDescent="0.3">
      <c r="A255" s="5"/>
    </row>
    <row r="256" spans="1:1" s="1" customFormat="1" ht="15.6" x14ac:dyDescent="0.3">
      <c r="A256" s="5"/>
    </row>
    <row r="257" spans="1:1" s="1" customFormat="1" ht="15.6" x14ac:dyDescent="0.3">
      <c r="A257" s="5"/>
    </row>
    <row r="258" spans="1:1" s="1" customFormat="1" ht="15.6" x14ac:dyDescent="0.3">
      <c r="A258" s="5"/>
    </row>
    <row r="259" spans="1:1" s="1" customFormat="1" ht="15.6" x14ac:dyDescent="0.3">
      <c r="A259" s="5"/>
    </row>
    <row r="260" spans="1:1" s="1" customFormat="1" ht="15.6" x14ac:dyDescent="0.3">
      <c r="A260" s="5"/>
    </row>
    <row r="261" spans="1:1" s="1" customFormat="1" ht="15.6" x14ac:dyDescent="0.3">
      <c r="A261" s="5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2021-02-24T13:28:56Z</dcterms:created>
  <dcterms:modified xsi:type="dcterms:W3CDTF">2024-02-05T12:10:14Z</dcterms:modified>
</cp:coreProperties>
</file>