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RBAM_OS\6_AVARIJAS_SITUACIJAS\2019\"/>
    </mc:Choice>
  </mc:AlternateContent>
  <xr:revisionPtr revIDLastSave="0" documentId="13_ncr:1_{79EF6B7F-0428-4C67-9058-D780F817584F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vērtības" sheetId="3" state="hidden" r:id="rId1"/>
    <sheet name="pa novadiem" sheetId="4" r:id="rId2"/>
    <sheet name="procenti" sheetId="5" state="hidden" r:id="rId3"/>
  </sheets>
  <calcPr calcId="181029"/>
  <customWorkbookViews>
    <customWorkbookView name="5. filtrs" guid="{98839505-DB05-4AC2-93DE-4614F026DFBD}" maximized="1" windowWidth="0" windowHeight="0" activeSheetId="0"/>
    <customWorkbookView name="4. filtrs" guid="{4C07FC30-1878-48FE-967B-ADB91E43EB40}" maximized="1" windowWidth="0" windowHeight="0" activeSheetId="0"/>
    <customWorkbookView name="3. filtrs" guid="{647ABFCF-A677-4915-9FE9-33FF5AD0829A}" maximized="1" windowWidth="0" windowHeight="0" activeSheetId="0"/>
    <customWorkbookView name="1. filtrs" guid="{03604CC8-F144-4561-A9FA-6960A340C5AB}" maximized="1" windowWidth="0" windowHeight="0" activeSheetId="0"/>
    <customWorkbookView name="2. filtrs" guid="{F8EC351D-6D91-4205-A9D9-20BB4E14185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C9" i="5" s="1"/>
  <c r="C6" i="5"/>
  <c r="J45" i="4"/>
  <c r="J44" i="4"/>
  <c r="I42" i="4"/>
  <c r="H42" i="4"/>
  <c r="G42" i="4"/>
  <c r="F42" i="4"/>
  <c r="E42" i="4"/>
  <c r="D42" i="4"/>
  <c r="C42" i="4"/>
  <c r="B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46" i="4" l="1"/>
  <c r="C4" i="5"/>
  <c r="C5" i="5"/>
  <c r="C8" i="5"/>
  <c r="C10" i="5"/>
  <c r="J42" i="4"/>
  <c r="C3" i="5"/>
  <c r="C7" i="5"/>
  <c r="C11" i="5"/>
  <c r="C12" i="5" l="1"/>
</calcChain>
</file>

<file path=xl/sharedStrings.xml><?xml version="1.0" encoding="utf-8"?>
<sst xmlns="http://schemas.openxmlformats.org/spreadsheetml/2006/main" count="87" uniqueCount="73">
  <si>
    <t>N.p. noplūdes no dz/c</t>
  </si>
  <si>
    <t>N.p. noplūdes ostu akvatorijās, jūrā, upēs</t>
  </si>
  <si>
    <t>Ķ.v. noplūdes</t>
  </si>
  <si>
    <t>N.p. noplūdes no tr.līdzekļiem</t>
  </si>
  <si>
    <t>N.p. noplūdes uzņēmumu teritorijā</t>
  </si>
  <si>
    <t>N.p. noplūdes no cauruļvadiem</t>
  </si>
  <si>
    <t>Incidencti saistīti ar radiācijas jomu</t>
  </si>
  <si>
    <t>Citi iemesli</t>
  </si>
  <si>
    <t>Veids</t>
  </si>
  <si>
    <t>Statistiskā atskaite par avārijām un avāriju situācijām, kas saistītas ar vides piesārņošanu 2019. gadā</t>
  </si>
  <si>
    <t>Novads</t>
  </si>
  <si>
    <t>Naftas produktu noplūdes no dzelzceļa cisternām</t>
  </si>
  <si>
    <t>Naftas produktu noplūdes no cauruļvadiem</t>
  </si>
  <si>
    <t>Naftas produktu noplūdes ostu akvatorijās un jūrā, upēs</t>
  </si>
  <si>
    <t>Ķīmisko vielu noplūdes</t>
  </si>
  <si>
    <t>Naftas produktu noplūdes no transportlīdzekļiem</t>
  </si>
  <si>
    <t>Naftas produktu noplūdes uzņēmumu teritorijā</t>
  </si>
  <si>
    <t>Incidenti, kas saistīti ar radiācijas jomu</t>
  </si>
  <si>
    <t>Kopā</t>
  </si>
  <si>
    <t>Aknīstes</t>
  </si>
  <si>
    <t>Alojas</t>
  </si>
  <si>
    <t>Apes</t>
  </si>
  <si>
    <t>Auces</t>
  </si>
  <si>
    <t>Babītes</t>
  </si>
  <si>
    <t>Baldones</t>
  </si>
  <si>
    <t>Balvu</t>
  </si>
  <si>
    <t>Bauskas</t>
  </si>
  <si>
    <t>Daugavpils</t>
  </si>
  <si>
    <t>Dobeles</t>
  </si>
  <si>
    <t>Iecavas</t>
  </si>
  <si>
    <t>Ilūkstes</t>
  </si>
  <si>
    <t>Jaunjelgavas</t>
  </si>
  <si>
    <t>Jelgavas</t>
  </si>
  <si>
    <t>Kārsavas</t>
  </si>
  <si>
    <t>Krāslavas</t>
  </si>
  <si>
    <t>Ķekavas</t>
  </si>
  <si>
    <t>Liepājas</t>
  </si>
  <si>
    <t>Limbažu</t>
  </si>
  <si>
    <t>Līvānu</t>
  </si>
  <si>
    <t>Ludzas</t>
  </si>
  <si>
    <t>Madonas</t>
  </si>
  <si>
    <t>Neretas</t>
  </si>
  <si>
    <t>Pārgaujas</t>
  </si>
  <si>
    <t>Rēzeknes</t>
  </si>
  <si>
    <t>Situācijas</t>
  </si>
  <si>
    <t>Saldus</t>
  </si>
  <si>
    <t>Skaits</t>
  </si>
  <si>
    <t>%</t>
  </si>
  <si>
    <t>Stopiņu</t>
  </si>
  <si>
    <t>Talsu</t>
  </si>
  <si>
    <t>Tukuma</t>
  </si>
  <si>
    <t>Noplūdes no dzelzceļa cisternām</t>
  </si>
  <si>
    <t>Naftas produktu noplūdes ostu akvatorijās un jūrā</t>
  </si>
  <si>
    <t>Valmieras</t>
  </si>
  <si>
    <t>Naftas produktu noplūdes uzņēmumu teritorijās</t>
  </si>
  <si>
    <t xml:space="preserve">Naftas produktu noplūdes satiksmes negadījumos </t>
  </si>
  <si>
    <t>Incidenti, kas saistīti ar radiāciju</t>
  </si>
  <si>
    <t>Vecumnieku</t>
  </si>
  <si>
    <t>Ventspils</t>
  </si>
  <si>
    <t>Mācības</t>
  </si>
  <si>
    <t xml:space="preserve">Atšifrējums: citi iemesli </t>
  </si>
  <si>
    <t>Zilupes</t>
  </si>
  <si>
    <t>Rīga</t>
  </si>
  <si>
    <t>Jūrmala</t>
  </si>
  <si>
    <t>Latvijā</t>
  </si>
  <si>
    <t>Pārrobežu no 
Lietuvas/Igaunijas</t>
  </si>
  <si>
    <t>KOPĀ</t>
  </si>
  <si>
    <t>ugunsgrēki t.sk. sadzīves atkritumu, nolietotu riepu</t>
  </si>
  <si>
    <t>nezināmu ķīmiskas vielu uzglabāšana</t>
  </si>
  <si>
    <t>avārija cūkkopības kompleksos t.sk. šķidrmēslu noplūde</t>
  </si>
  <si>
    <t>u.c.</t>
  </si>
  <si>
    <t>neattīrītu notekūdeņu noplūde vidē</t>
  </si>
  <si>
    <r>
      <rPr>
        <b/>
        <u/>
        <sz val="11"/>
        <rFont val="Times New Roman"/>
        <family val="1"/>
      </rPr>
      <t xml:space="preserve">Atšifrējums: citi iemesli </t>
    </r>
    <r>
      <rPr>
        <sz val="11"/>
        <rFont val="Times New Roman"/>
      </rPr>
      <t xml:space="preserve">
neattīrītu notekūdeņu noplūde vidē
ugunsgrēki t.sk. sadzīves atkritumu, nolietotu riepu
 neatļauta ķīmiskas vielu uzglabāšana t.sk. Nezināmu
avārija cūkkopības kompleksos t.sk. šķidrmēslu noplūde u.c.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</si>
</sst>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rgb="FF000000"/>
      <name val="Calibri"/>
    </font>
    <font>
      <sz val="11"/>
      <name val="Calibri"/>
    </font>
    <font>
      <sz val="10"/>
      <color rgb="FF000000"/>
      <name val="Calibri"/>
    </font>
    <font>
      <b/>
      <sz val="11"/>
      <name val="Times New Roman"/>
    </font>
    <font>
      <sz val="11"/>
      <name val="Times New Roman"/>
    </font>
    <font>
      <b/>
      <sz val="12"/>
      <name val="Times New Roman"/>
    </font>
    <font>
      <sz val="12"/>
      <color rgb="FFFF0000"/>
      <name val="Times New Roman"/>
    </font>
    <font>
      <sz val="11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Border="1"/>
    <xf numFmtId="0" fontId="4" fillId="2" borderId="2" xfId="0" applyFont="1" applyFill="1" applyBorder="1"/>
    <xf numFmtId="0" fontId="3" fillId="0" borderId="2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>
      <alignment wrapText="1"/>
    </xf>
    <xf numFmtId="0" fontId="4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horizontal="right" vertical="top" wrapText="1"/>
    </xf>
    <xf numFmtId="1" fontId="4" fillId="0" borderId="10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4" fillId="0" borderId="3" xfId="0" applyFont="1" applyBorder="1"/>
    <xf numFmtId="0" fontId="3" fillId="0" borderId="10" xfId="0" applyFont="1" applyBorder="1" applyAlignment="1">
      <alignment horizontal="right" vertical="top" wrapText="1"/>
    </xf>
    <xf numFmtId="0" fontId="4" fillId="2" borderId="3" xfId="0" applyFont="1" applyFill="1" applyBorder="1"/>
    <xf numFmtId="0" fontId="4" fillId="0" borderId="0" xfId="0" applyFont="1" applyAlignment="1">
      <alignment horizontal="right" vertical="top" wrapText="1"/>
    </xf>
    <xf numFmtId="0" fontId="5" fillId="0" borderId="0" xfId="0" applyFont="1"/>
    <xf numFmtId="0" fontId="4" fillId="0" borderId="12" xfId="0" applyFont="1" applyBorder="1"/>
    <xf numFmtId="0" fontId="3" fillId="0" borderId="13" xfId="0" applyFont="1" applyBorder="1"/>
    <xf numFmtId="0" fontId="3" fillId="2" borderId="13" xfId="0" applyFont="1" applyFill="1" applyBorder="1"/>
    <xf numFmtId="0" fontId="3" fillId="0" borderId="14" xfId="0" applyFont="1" applyBorder="1"/>
    <xf numFmtId="0" fontId="3" fillId="0" borderId="1" xfId="0" applyFont="1" applyBorder="1"/>
    <xf numFmtId="0" fontId="3" fillId="0" borderId="15" xfId="0" applyFont="1" applyBorder="1" applyAlignment="1">
      <alignment horizontal="right"/>
    </xf>
    <xf numFmtId="0" fontId="4" fillId="0" borderId="5" xfId="0" applyFont="1" applyBorder="1"/>
    <xf numFmtId="0" fontId="4" fillId="2" borderId="5" xfId="0" applyFont="1" applyFill="1" applyBorder="1"/>
    <xf numFmtId="0" fontId="3" fillId="0" borderId="16" xfId="0" applyFont="1" applyBorder="1"/>
    <xf numFmtId="0" fontId="7" fillId="0" borderId="0" xfId="0" applyFont="1" applyAlignment="1">
      <alignment wrapText="1"/>
    </xf>
    <xf numFmtId="0" fontId="6" fillId="0" borderId="11" xfId="0" applyFont="1" applyFill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1" fillId="0" borderId="9" xfId="0" applyFont="1" applyBorder="1"/>
    <xf numFmtId="0" fontId="4" fillId="0" borderId="7" xfId="0" applyFont="1" applyBorder="1" applyAlignment="1">
      <alignment horizontal="center" vertical="top" wrapText="1"/>
    </xf>
    <xf numFmtId="0" fontId="1" fillId="0" borderId="8" xfId="0" applyFont="1" applyBorder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2019_avarija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2019_avarijas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Avārijas un avāriju situācijas 2019. gadā, skaits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D-4914-8780-1C5060CE84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procenti!$A$3:$A$11</c:f>
              <c:strCache>
                <c:ptCount val="9"/>
                <c:pt idx="0">
                  <c:v>Naftas produktu noplūdes no cauruļvadiem</c:v>
                </c:pt>
                <c:pt idx="1">
                  <c:v>Noplūdes no dzelzceļa cisternām</c:v>
                </c:pt>
                <c:pt idx="2">
                  <c:v>Naftas produktu noplūdes ostu akvatorijās un jūrā</c:v>
                </c:pt>
                <c:pt idx="3">
                  <c:v>Ķīmisko vielu noplūdes</c:v>
                </c:pt>
                <c:pt idx="4">
                  <c:v>Naftas produktu noplūdes uzņēmumu teritorijās</c:v>
                </c:pt>
                <c:pt idx="5">
                  <c:v>Naftas produktu noplūdes satiksmes negadījumos </c:v>
                </c:pt>
                <c:pt idx="6">
                  <c:v>Incidenti, kas saistīti ar radiāciju</c:v>
                </c:pt>
                <c:pt idx="7">
                  <c:v>Citi iemesli</c:v>
                </c:pt>
                <c:pt idx="8">
                  <c:v>Mācības</c:v>
                </c:pt>
              </c:strCache>
            </c:strRef>
          </c:cat>
          <c:val>
            <c:numRef>
              <c:f>procenti!$B$3:$B$11</c:f>
              <c:numCache>
                <c:formatCode>General</c:formatCode>
                <c:ptCount val="9"/>
                <c:pt idx="0">
                  <c:v>0</c:v>
                </c:pt>
                <c:pt idx="1">
                  <c:v>16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30</c:v>
                </c:pt>
                <c:pt idx="6">
                  <c:v>9</c:v>
                </c:pt>
                <c:pt idx="7">
                  <c:v>21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D-4914-8780-1C5060CE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5403424"/>
        <c:axId val="555402768"/>
      </c:barChart>
      <c:catAx>
        <c:axId val="555403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55402768"/>
        <c:crosses val="autoZero"/>
        <c:auto val="1"/>
        <c:lblAlgn val="ctr"/>
        <c:lblOffset val="100"/>
        <c:noMultiLvlLbl val="0"/>
      </c:catAx>
      <c:valAx>
        <c:axId val="55540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5540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</a:rPr>
              <a:t>Avārijas un avāriju situācijas 2019. gadā, skaits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CE-4B8A-9A6D-E951D52B5D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procenti!$A$3:$A$11</c:f>
              <c:strCache>
                <c:ptCount val="9"/>
                <c:pt idx="0">
                  <c:v>Naftas produktu noplūdes no cauruļvadiem</c:v>
                </c:pt>
                <c:pt idx="1">
                  <c:v>Noplūdes no dzelzceļa cisternām</c:v>
                </c:pt>
                <c:pt idx="2">
                  <c:v>Naftas produktu noplūdes ostu akvatorijās un jūrā</c:v>
                </c:pt>
                <c:pt idx="3">
                  <c:v>Ķīmisko vielu noplūdes</c:v>
                </c:pt>
                <c:pt idx="4">
                  <c:v>Naftas produktu noplūdes uzņēmumu teritorijās</c:v>
                </c:pt>
                <c:pt idx="5">
                  <c:v>Naftas produktu noplūdes satiksmes negadījumos </c:v>
                </c:pt>
                <c:pt idx="6">
                  <c:v>Incidenti, kas saistīti ar radiāciju</c:v>
                </c:pt>
                <c:pt idx="7">
                  <c:v>Citi iemesli</c:v>
                </c:pt>
                <c:pt idx="8">
                  <c:v>Mācības</c:v>
                </c:pt>
              </c:strCache>
            </c:strRef>
          </c:cat>
          <c:val>
            <c:numRef>
              <c:f>procenti!$B$3:$B$11</c:f>
              <c:numCache>
                <c:formatCode>General</c:formatCode>
                <c:ptCount val="9"/>
                <c:pt idx="0">
                  <c:v>0</c:v>
                </c:pt>
                <c:pt idx="1">
                  <c:v>16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30</c:v>
                </c:pt>
                <c:pt idx="6">
                  <c:v>9</c:v>
                </c:pt>
                <c:pt idx="7">
                  <c:v>21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E-4B8A-9A6D-E951D52B5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5403424"/>
        <c:axId val="555402768"/>
      </c:barChart>
      <c:catAx>
        <c:axId val="555403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55402768"/>
        <c:crosses val="autoZero"/>
        <c:auto val="1"/>
        <c:lblAlgn val="ctr"/>
        <c:lblOffset val="100"/>
        <c:noMultiLvlLbl val="0"/>
      </c:catAx>
      <c:valAx>
        <c:axId val="55540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5540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19050</xdr:rowOff>
    </xdr:from>
    <xdr:to>
      <xdr:col>21</xdr:col>
      <xdr:colOff>161926</xdr:colOff>
      <xdr:row>26</xdr:row>
      <xdr:rowOff>90489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2D3579-F6F9-4510-974F-25D7217C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400049</xdr:colOff>
      <xdr:row>9</xdr:row>
      <xdr:rowOff>185736</xdr:rowOff>
    </xdr:from>
    <xdr:to>
      <xdr:col>17</xdr:col>
      <xdr:colOff>561975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3EFB6D-ED6B-44FA-9C0E-BB59B79B0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9" customWidth="1"/>
    <col min="2" max="2" width="30.42578125" customWidth="1"/>
    <col min="3" max="6" width="9" customWidth="1"/>
    <col min="7" max="26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1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 t="s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 t="s">
        <v>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 t="s">
        <v>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 t="s">
        <v>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 t="s">
        <v>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 t="s">
        <v>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23"/>
  <sheetViews>
    <sheetView tabSelected="1" workbookViewId="0">
      <pane ySplit="1" topLeftCell="A2" activePane="bottomLeft" state="frozen"/>
      <selection pane="bottomLeft" activeCell="D35" sqref="D35"/>
    </sheetView>
  </sheetViews>
  <sheetFormatPr defaultColWidth="14.42578125" defaultRowHeight="15" customHeight="1" x14ac:dyDescent="0.25"/>
  <cols>
    <col min="1" max="1" width="12.85546875" customWidth="1"/>
    <col min="2" max="5" width="13.28515625" customWidth="1"/>
    <col min="6" max="8" width="13" customWidth="1"/>
    <col min="9" max="10" width="13.28515625" customWidth="1"/>
    <col min="11" max="16" width="8.7109375" customWidth="1"/>
    <col min="17" max="17" width="11.28515625" customWidth="1"/>
    <col min="18" max="26" width="8.7109375" customWidth="1"/>
  </cols>
  <sheetData>
    <row r="1" spans="1:26" ht="15" customHeight="1" x14ac:dyDescent="0.25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/>
      <c r="B2" s="3"/>
      <c r="C2" s="3"/>
      <c r="D2" s="3"/>
      <c r="E2" s="3"/>
      <c r="F2" s="4"/>
      <c r="G2" s="3"/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45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42" t="s">
        <v>15</v>
      </c>
      <c r="G3" s="39" t="s">
        <v>16</v>
      </c>
      <c r="H3" s="42" t="s">
        <v>17</v>
      </c>
      <c r="I3" s="42" t="s">
        <v>7</v>
      </c>
      <c r="J3" s="39" t="s">
        <v>18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.7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9" t="s">
        <v>19</v>
      </c>
      <c r="B7" s="9"/>
      <c r="C7" s="9"/>
      <c r="D7" s="9"/>
      <c r="E7" s="6"/>
      <c r="F7" s="11">
        <v>1</v>
      </c>
      <c r="G7" s="6"/>
      <c r="H7" s="7"/>
      <c r="I7" s="7"/>
      <c r="J7" s="8">
        <f t="shared" ref="J7:J41" si="0">SUM(B7:I7)</f>
        <v>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9" t="s">
        <v>20</v>
      </c>
      <c r="B8" s="9"/>
      <c r="C8" s="9"/>
      <c r="D8" s="9"/>
      <c r="E8" s="6"/>
      <c r="F8" s="11">
        <v>1</v>
      </c>
      <c r="G8" s="6"/>
      <c r="H8" s="7"/>
      <c r="I8" s="7"/>
      <c r="J8" s="8">
        <f t="shared" si="0"/>
        <v>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9" t="s">
        <v>21</v>
      </c>
      <c r="B9" s="9"/>
      <c r="C9" s="9"/>
      <c r="D9" s="9"/>
      <c r="E9" s="6"/>
      <c r="F9" s="11">
        <v>1</v>
      </c>
      <c r="G9" s="6"/>
      <c r="H9" s="7"/>
      <c r="I9" s="7"/>
      <c r="J9" s="8">
        <f t="shared" si="0"/>
        <v>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9" t="s">
        <v>22</v>
      </c>
      <c r="B10" s="9"/>
      <c r="C10" s="9"/>
      <c r="D10" s="9"/>
      <c r="E10" s="6"/>
      <c r="F10" s="10"/>
      <c r="G10" s="6"/>
      <c r="H10" s="7"/>
      <c r="I10" s="12">
        <v>1</v>
      </c>
      <c r="J10" s="8">
        <f t="shared" si="0"/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9" t="s">
        <v>23</v>
      </c>
      <c r="B11" s="9"/>
      <c r="C11" s="9"/>
      <c r="D11" s="9"/>
      <c r="E11" s="6"/>
      <c r="F11" s="10"/>
      <c r="G11" s="6"/>
      <c r="H11" s="7"/>
      <c r="I11" s="7">
        <v>1</v>
      </c>
      <c r="J11" s="8">
        <f t="shared" si="0"/>
        <v>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9" t="s">
        <v>24</v>
      </c>
      <c r="B12" s="9"/>
      <c r="C12" s="9"/>
      <c r="D12" s="9"/>
      <c r="E12" s="6">
        <v>1</v>
      </c>
      <c r="F12" s="10"/>
      <c r="G12" s="6"/>
      <c r="H12" s="7"/>
      <c r="I12" s="7"/>
      <c r="J12" s="8">
        <f t="shared" si="0"/>
        <v>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9" t="s">
        <v>25</v>
      </c>
      <c r="B13" s="9"/>
      <c r="C13" s="9"/>
      <c r="D13" s="9"/>
      <c r="E13" s="6"/>
      <c r="F13" s="11">
        <v>1</v>
      </c>
      <c r="G13" s="6"/>
      <c r="H13" s="7"/>
      <c r="I13" s="12">
        <v>1</v>
      </c>
      <c r="J13" s="8">
        <f t="shared" si="0"/>
        <v>2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9" t="s">
        <v>26</v>
      </c>
      <c r="B14" s="9"/>
      <c r="C14" s="9"/>
      <c r="D14" s="9"/>
      <c r="E14" s="6"/>
      <c r="F14" s="11">
        <v>4</v>
      </c>
      <c r="G14" s="6"/>
      <c r="H14" s="7"/>
      <c r="I14" s="12">
        <v>1</v>
      </c>
      <c r="J14" s="8">
        <f t="shared" si="0"/>
        <v>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9" t="s">
        <v>27</v>
      </c>
      <c r="B15" s="13">
        <v>4</v>
      </c>
      <c r="C15" s="9"/>
      <c r="D15" s="13">
        <v>1</v>
      </c>
      <c r="E15" s="6"/>
      <c r="F15" s="11">
        <v>3</v>
      </c>
      <c r="G15" s="6"/>
      <c r="H15" s="7"/>
      <c r="I15" s="7"/>
      <c r="J15" s="8">
        <f t="shared" si="0"/>
        <v>8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9" t="s">
        <v>28</v>
      </c>
      <c r="B16" s="9"/>
      <c r="C16" s="9"/>
      <c r="D16" s="9"/>
      <c r="E16" s="6"/>
      <c r="F16" s="11">
        <v>1</v>
      </c>
      <c r="G16" s="6"/>
      <c r="H16" s="7"/>
      <c r="I16" s="7"/>
      <c r="J16" s="8">
        <f t="shared" si="0"/>
        <v>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9" t="s">
        <v>29</v>
      </c>
      <c r="B17" s="9"/>
      <c r="C17" s="9"/>
      <c r="D17" s="9"/>
      <c r="E17" s="6"/>
      <c r="F17" s="11">
        <v>1</v>
      </c>
      <c r="G17" s="6"/>
      <c r="H17" s="7"/>
      <c r="I17" s="7"/>
      <c r="J17" s="8">
        <f t="shared" si="0"/>
        <v>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9" t="s">
        <v>30</v>
      </c>
      <c r="B18" s="9"/>
      <c r="C18" s="9"/>
      <c r="D18" s="9"/>
      <c r="E18" s="6"/>
      <c r="F18" s="11">
        <v>1</v>
      </c>
      <c r="G18" s="6"/>
      <c r="H18" s="7"/>
      <c r="I18" s="7"/>
      <c r="J18" s="8">
        <f t="shared" si="0"/>
        <v>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9" t="s">
        <v>31</v>
      </c>
      <c r="B19" s="13">
        <v>1</v>
      </c>
      <c r="C19" s="9"/>
      <c r="D19" s="9"/>
      <c r="E19" s="6"/>
      <c r="F19" s="10"/>
      <c r="G19" s="6"/>
      <c r="H19" s="7"/>
      <c r="I19" s="7"/>
      <c r="J19" s="8">
        <f t="shared" si="0"/>
        <v>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9" t="s">
        <v>32</v>
      </c>
      <c r="B20" s="13">
        <v>6</v>
      </c>
      <c r="C20" s="9"/>
      <c r="D20" s="13">
        <v>1</v>
      </c>
      <c r="E20" s="14">
        <v>1</v>
      </c>
      <c r="F20" s="11">
        <v>1</v>
      </c>
      <c r="G20" s="6"/>
      <c r="H20" s="7"/>
      <c r="I20" s="12">
        <v>4</v>
      </c>
      <c r="J20" s="8">
        <f t="shared" si="0"/>
        <v>13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9" t="s">
        <v>33</v>
      </c>
      <c r="B21" s="9"/>
      <c r="C21" s="9"/>
      <c r="D21" s="9"/>
      <c r="E21" s="6"/>
      <c r="F21" s="10"/>
      <c r="G21" s="14">
        <v>1</v>
      </c>
      <c r="H21" s="7"/>
      <c r="I21" s="7"/>
      <c r="J21" s="8">
        <f t="shared" si="0"/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9" t="s">
        <v>34</v>
      </c>
      <c r="B22" s="13">
        <v>1</v>
      </c>
      <c r="C22" s="9"/>
      <c r="D22" s="9"/>
      <c r="E22" s="6"/>
      <c r="F22" s="10"/>
      <c r="G22" s="6"/>
      <c r="H22" s="7"/>
      <c r="I22" s="7"/>
      <c r="J22" s="8">
        <f t="shared" si="0"/>
        <v>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9" t="s">
        <v>35</v>
      </c>
      <c r="B23" s="9"/>
      <c r="C23" s="9"/>
      <c r="D23" s="9"/>
      <c r="E23" s="6"/>
      <c r="F23" s="10">
        <v>1</v>
      </c>
      <c r="G23" s="6"/>
      <c r="H23" s="7"/>
      <c r="I23" s="7">
        <v>1</v>
      </c>
      <c r="J23" s="8">
        <f t="shared" si="0"/>
        <v>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9" t="s">
        <v>36</v>
      </c>
      <c r="B24" s="9"/>
      <c r="C24" s="9"/>
      <c r="D24" s="13">
        <v>1</v>
      </c>
      <c r="E24" s="6"/>
      <c r="F24" s="10"/>
      <c r="G24" s="6"/>
      <c r="H24" s="12">
        <v>1</v>
      </c>
      <c r="I24" s="12">
        <v>2</v>
      </c>
      <c r="J24" s="8">
        <f t="shared" si="0"/>
        <v>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9" t="s">
        <v>37</v>
      </c>
      <c r="B25" s="9"/>
      <c r="C25" s="9"/>
      <c r="D25" s="9"/>
      <c r="E25" s="6"/>
      <c r="F25" s="11">
        <v>1</v>
      </c>
      <c r="G25" s="6"/>
      <c r="H25" s="7"/>
      <c r="I25" s="7"/>
      <c r="J25" s="8">
        <f t="shared" si="0"/>
        <v>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9" t="s">
        <v>38</v>
      </c>
      <c r="B26" s="9"/>
      <c r="C26" s="9"/>
      <c r="D26" s="9"/>
      <c r="E26" s="6"/>
      <c r="F26" s="11">
        <v>1</v>
      </c>
      <c r="G26" s="6"/>
      <c r="H26" s="7"/>
      <c r="I26" s="7"/>
      <c r="J26" s="8">
        <f t="shared" si="0"/>
        <v>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9" t="s">
        <v>39</v>
      </c>
      <c r="B27" s="9"/>
      <c r="C27" s="9"/>
      <c r="D27" s="9"/>
      <c r="E27" s="6"/>
      <c r="F27" s="11">
        <v>1</v>
      </c>
      <c r="G27" s="6"/>
      <c r="H27" s="7"/>
      <c r="I27" s="7"/>
      <c r="J27" s="8">
        <f t="shared" si="0"/>
        <v>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9" t="s">
        <v>40</v>
      </c>
      <c r="B28" s="9"/>
      <c r="C28" s="9"/>
      <c r="D28" s="9"/>
      <c r="E28" s="6"/>
      <c r="F28" s="11">
        <v>2</v>
      </c>
      <c r="G28" s="6"/>
      <c r="H28" s="7"/>
      <c r="I28" s="7"/>
      <c r="J28" s="8">
        <f t="shared" si="0"/>
        <v>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9" t="s">
        <v>41</v>
      </c>
      <c r="B29" s="9"/>
      <c r="C29" s="9"/>
      <c r="D29" s="9"/>
      <c r="E29" s="6"/>
      <c r="F29" s="11">
        <v>1</v>
      </c>
      <c r="G29" s="6"/>
      <c r="H29" s="7"/>
      <c r="I29" s="7"/>
      <c r="J29" s="8">
        <f t="shared" si="0"/>
        <v>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9" t="s">
        <v>42</v>
      </c>
      <c r="B30" s="9"/>
      <c r="C30" s="9"/>
      <c r="D30" s="9"/>
      <c r="E30" s="6"/>
      <c r="F30" s="10"/>
      <c r="G30" s="6"/>
      <c r="H30" s="7"/>
      <c r="I30" s="12">
        <v>1</v>
      </c>
      <c r="J30" s="8">
        <f t="shared" si="0"/>
        <v>1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9" t="s">
        <v>43</v>
      </c>
      <c r="B31" s="13">
        <v>2</v>
      </c>
      <c r="C31" s="9"/>
      <c r="D31" s="9"/>
      <c r="E31" s="14">
        <v>1</v>
      </c>
      <c r="F31" s="11">
        <v>3</v>
      </c>
      <c r="G31" s="6"/>
      <c r="H31" s="7"/>
      <c r="I31" s="12">
        <v>1</v>
      </c>
      <c r="J31" s="8">
        <f t="shared" si="0"/>
        <v>7</v>
      </c>
      <c r="K31" s="2"/>
      <c r="L31" s="2"/>
      <c r="M31" s="37" t="s">
        <v>72</v>
      </c>
      <c r="N31" s="38"/>
      <c r="O31" s="38"/>
      <c r="P31" s="38"/>
      <c r="Q31" s="38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9" t="s">
        <v>45</v>
      </c>
      <c r="B32" s="9"/>
      <c r="C32" s="9"/>
      <c r="D32" s="9"/>
      <c r="E32" s="6"/>
      <c r="F32" s="10"/>
      <c r="G32" s="6"/>
      <c r="H32" s="7"/>
      <c r="I32" s="12">
        <v>1</v>
      </c>
      <c r="J32" s="8">
        <f t="shared" si="0"/>
        <v>1</v>
      </c>
      <c r="K32" s="2"/>
      <c r="L32" s="2"/>
      <c r="M32" s="38"/>
      <c r="N32" s="38"/>
      <c r="O32" s="38"/>
      <c r="P32" s="38"/>
      <c r="Q32" s="38"/>
      <c r="R32" s="2"/>
      <c r="S32" s="2"/>
      <c r="T32" s="25"/>
      <c r="U32" s="2"/>
      <c r="V32" s="2"/>
      <c r="W32" s="2"/>
      <c r="X32" s="2"/>
      <c r="Y32" s="2"/>
      <c r="Z32" s="2"/>
    </row>
    <row r="33" spans="1:26" ht="15.75" customHeight="1" x14ac:dyDescent="0.25">
      <c r="A33" s="15" t="s">
        <v>48</v>
      </c>
      <c r="B33" s="9"/>
      <c r="C33" s="9"/>
      <c r="D33" s="9"/>
      <c r="E33" s="6"/>
      <c r="F33" s="10"/>
      <c r="G33" s="6"/>
      <c r="H33" s="12">
        <v>1</v>
      </c>
      <c r="I33" s="7">
        <v>1</v>
      </c>
      <c r="J33" s="8">
        <f t="shared" si="0"/>
        <v>2</v>
      </c>
      <c r="K33" s="2"/>
      <c r="L33" s="2"/>
      <c r="M33" s="38"/>
      <c r="N33" s="38"/>
      <c r="O33" s="38"/>
      <c r="P33" s="38"/>
      <c r="Q33" s="38"/>
      <c r="R33" s="2"/>
      <c r="S33" s="2"/>
      <c r="T33" s="35"/>
      <c r="U33" s="2"/>
      <c r="V33" s="2"/>
      <c r="W33" s="2"/>
      <c r="X33" s="2"/>
      <c r="Y33" s="2"/>
      <c r="Z33" s="2"/>
    </row>
    <row r="34" spans="1:26" ht="15.75" customHeight="1" x14ac:dyDescent="0.25">
      <c r="A34" s="9" t="s">
        <v>49</v>
      </c>
      <c r="B34" s="9"/>
      <c r="C34" s="9"/>
      <c r="D34" s="9"/>
      <c r="E34" s="14">
        <v>1</v>
      </c>
      <c r="F34" s="11">
        <v>1</v>
      </c>
      <c r="G34" s="6"/>
      <c r="H34" s="7"/>
      <c r="I34" s="12">
        <v>1</v>
      </c>
      <c r="J34" s="8">
        <f t="shared" si="0"/>
        <v>3</v>
      </c>
      <c r="K34" s="2"/>
      <c r="L34" s="2"/>
      <c r="M34" s="38"/>
      <c r="N34" s="38"/>
      <c r="O34" s="38"/>
      <c r="P34" s="38"/>
      <c r="Q34" s="38"/>
      <c r="R34" s="2"/>
      <c r="S34" s="2"/>
      <c r="T34" s="35"/>
      <c r="U34" s="2"/>
      <c r="V34" s="2"/>
      <c r="W34" s="2"/>
      <c r="X34" s="2"/>
      <c r="Y34" s="2"/>
      <c r="Z34" s="2"/>
    </row>
    <row r="35" spans="1:26" ht="15.75" customHeight="1" x14ac:dyDescent="0.25">
      <c r="A35" s="9" t="s">
        <v>50</v>
      </c>
      <c r="B35" s="9"/>
      <c r="C35" s="9"/>
      <c r="D35" s="9"/>
      <c r="E35" s="6"/>
      <c r="F35" s="11">
        <v>1</v>
      </c>
      <c r="G35" s="6"/>
      <c r="H35" s="7"/>
      <c r="I35" s="7"/>
      <c r="J35" s="8">
        <f t="shared" si="0"/>
        <v>1</v>
      </c>
      <c r="K35" s="2"/>
      <c r="L35" s="2"/>
      <c r="M35" s="38"/>
      <c r="N35" s="38"/>
      <c r="O35" s="38"/>
      <c r="P35" s="38"/>
      <c r="Q35" s="38"/>
      <c r="R35" s="2"/>
      <c r="S35" s="2"/>
      <c r="T35" s="35"/>
      <c r="U35" s="2"/>
      <c r="V35" s="2"/>
      <c r="W35" s="2"/>
      <c r="X35" s="2"/>
      <c r="Y35" s="2"/>
      <c r="Z35" s="2"/>
    </row>
    <row r="36" spans="1:26" ht="15.75" customHeight="1" x14ac:dyDescent="0.25">
      <c r="A36" s="9" t="s">
        <v>53</v>
      </c>
      <c r="B36" s="9"/>
      <c r="C36" s="9"/>
      <c r="D36" s="9"/>
      <c r="E36" s="14">
        <v>1</v>
      </c>
      <c r="F36" s="10"/>
      <c r="G36" s="6"/>
      <c r="H36" s="7"/>
      <c r="I36" s="7"/>
      <c r="J36" s="8">
        <f t="shared" si="0"/>
        <v>1</v>
      </c>
      <c r="K36" s="2"/>
      <c r="L36" s="2"/>
      <c r="M36" s="38"/>
      <c r="N36" s="38"/>
      <c r="O36" s="38"/>
      <c r="P36" s="38"/>
      <c r="Q36" s="38"/>
      <c r="R36" s="2"/>
      <c r="S36" s="2"/>
      <c r="T36" s="35"/>
      <c r="U36" s="2"/>
      <c r="V36" s="2"/>
      <c r="W36" s="2"/>
      <c r="X36" s="2"/>
      <c r="Y36" s="2"/>
      <c r="Z36" s="2"/>
    </row>
    <row r="37" spans="1:26" ht="15.75" customHeight="1" x14ac:dyDescent="0.25">
      <c r="A37" s="9" t="s">
        <v>57</v>
      </c>
      <c r="B37" s="9"/>
      <c r="C37" s="9"/>
      <c r="D37" s="9"/>
      <c r="E37" s="6"/>
      <c r="F37" s="11">
        <v>2</v>
      </c>
      <c r="G37" s="6"/>
      <c r="H37" s="7"/>
      <c r="I37" s="7"/>
      <c r="J37" s="8">
        <f t="shared" si="0"/>
        <v>2</v>
      </c>
      <c r="K37" s="2"/>
      <c r="L37" s="2"/>
      <c r="M37" s="2"/>
      <c r="N37" s="2"/>
      <c r="O37" s="2"/>
      <c r="P37" s="2"/>
      <c r="Q37" s="2"/>
      <c r="R37" s="2"/>
      <c r="S37" s="2"/>
      <c r="T37" s="35"/>
      <c r="U37" s="2"/>
      <c r="V37" s="2"/>
      <c r="W37" s="2"/>
      <c r="X37" s="2"/>
      <c r="Y37" s="2"/>
      <c r="Z37" s="2"/>
    </row>
    <row r="38" spans="1:26" ht="15.75" customHeight="1" x14ac:dyDescent="0.25">
      <c r="A38" s="9" t="s">
        <v>58</v>
      </c>
      <c r="B38" s="13">
        <v>2</v>
      </c>
      <c r="C38" s="9"/>
      <c r="D38" s="13">
        <v>1</v>
      </c>
      <c r="E38" s="6"/>
      <c r="F38" s="10"/>
      <c r="G38" s="14">
        <v>1</v>
      </c>
      <c r="H38" s="7"/>
      <c r="I38" s="12">
        <v>1</v>
      </c>
      <c r="J38" s="8">
        <f t="shared" si="0"/>
        <v>5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9" t="s">
        <v>61</v>
      </c>
      <c r="B39" s="9"/>
      <c r="C39" s="9"/>
      <c r="D39" s="9"/>
      <c r="E39" s="9"/>
      <c r="F39" s="10"/>
      <c r="G39" s="9"/>
      <c r="H39" s="11">
        <v>1</v>
      </c>
      <c r="I39" s="10"/>
      <c r="J39" s="8">
        <f t="shared" si="0"/>
        <v>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9" t="s">
        <v>62</v>
      </c>
      <c r="B40" s="9"/>
      <c r="C40" s="9"/>
      <c r="D40" s="9"/>
      <c r="E40" s="9"/>
      <c r="F40" s="11">
        <v>1</v>
      </c>
      <c r="G40" s="9"/>
      <c r="H40" s="11">
        <v>6</v>
      </c>
      <c r="I40" s="10">
        <v>3</v>
      </c>
      <c r="J40" s="8">
        <f t="shared" si="0"/>
        <v>10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1" t="s">
        <v>63</v>
      </c>
      <c r="B41" s="21"/>
      <c r="C41" s="21"/>
      <c r="D41" s="21"/>
      <c r="E41" s="21"/>
      <c r="F41" s="23"/>
      <c r="G41" s="21"/>
      <c r="H41" s="23"/>
      <c r="I41" s="23">
        <v>1</v>
      </c>
      <c r="J41" s="8">
        <f t="shared" si="0"/>
        <v>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6" t="s">
        <v>64</v>
      </c>
      <c r="B42" s="27">
        <f t="shared" ref="B42:J42" si="1">SUM(B7:B41)</f>
        <v>16</v>
      </c>
      <c r="C42" s="27">
        <f t="shared" si="1"/>
        <v>0</v>
      </c>
      <c r="D42" s="27">
        <f t="shared" si="1"/>
        <v>4</v>
      </c>
      <c r="E42" s="27">
        <f t="shared" si="1"/>
        <v>5</v>
      </c>
      <c r="F42" s="28">
        <f t="shared" si="1"/>
        <v>30</v>
      </c>
      <c r="G42" s="27">
        <f t="shared" si="1"/>
        <v>2</v>
      </c>
      <c r="H42" s="28">
        <f t="shared" si="1"/>
        <v>9</v>
      </c>
      <c r="I42" s="28">
        <f t="shared" si="1"/>
        <v>21</v>
      </c>
      <c r="J42" s="29">
        <f t="shared" si="1"/>
        <v>87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5"/>
      <c r="G43" s="2"/>
      <c r="H43" s="5"/>
      <c r="I43" s="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5" t="s">
        <v>65</v>
      </c>
      <c r="B44" s="9"/>
      <c r="C44" s="9"/>
      <c r="D44" s="9"/>
      <c r="E44" s="9"/>
      <c r="F44" s="10"/>
      <c r="G44" s="9"/>
      <c r="H44" s="10"/>
      <c r="I44" s="10"/>
      <c r="J44" s="30">
        <f t="shared" ref="J44:J45" si="2">SUM(B44:I44)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5" t="s">
        <v>59</v>
      </c>
      <c r="B45" s="13">
        <v>2</v>
      </c>
      <c r="C45" s="13">
        <v>1</v>
      </c>
      <c r="D45" s="13">
        <v>0</v>
      </c>
      <c r="E45" s="13">
        <v>2</v>
      </c>
      <c r="F45" s="11">
        <v>1</v>
      </c>
      <c r="G45" s="13">
        <v>2</v>
      </c>
      <c r="H45" s="11">
        <v>11</v>
      </c>
      <c r="I45" s="10"/>
      <c r="J45" s="30">
        <f t="shared" si="2"/>
        <v>19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1" t="s">
        <v>66</v>
      </c>
      <c r="B46" s="32"/>
      <c r="C46" s="32"/>
      <c r="D46" s="32"/>
      <c r="E46" s="32"/>
      <c r="F46" s="33"/>
      <c r="G46" s="32"/>
      <c r="H46" s="33"/>
      <c r="I46" s="33"/>
      <c r="J46" s="34">
        <f>SUM(J44:J45)</f>
        <v>19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5"/>
      <c r="G47" s="2"/>
      <c r="H47" s="5"/>
      <c r="I47" s="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5"/>
      <c r="G48" s="2"/>
      <c r="H48" s="5"/>
      <c r="I48" s="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5"/>
      <c r="G49" s="2"/>
      <c r="H49" s="5"/>
      <c r="I49" s="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5"/>
      <c r="G50" s="2"/>
      <c r="H50" s="5"/>
      <c r="I50" s="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5"/>
      <c r="G51" s="2"/>
      <c r="H51" s="5"/>
      <c r="I51" s="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5"/>
      <c r="G52" s="2"/>
      <c r="H52" s="5"/>
      <c r="I52" s="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5"/>
      <c r="G53" s="2"/>
      <c r="H53" s="5"/>
      <c r="I53" s="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5"/>
      <c r="G54" s="2"/>
      <c r="H54" s="5"/>
      <c r="I54" s="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5"/>
      <c r="G55" s="2"/>
      <c r="H55" s="5"/>
      <c r="I55" s="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5"/>
      <c r="G56" s="2"/>
      <c r="H56" s="5"/>
      <c r="I56" s="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5"/>
      <c r="G57" s="2"/>
      <c r="H57" s="5"/>
      <c r="I57" s="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5"/>
      <c r="G58" s="2"/>
      <c r="H58" s="5"/>
      <c r="I58" s="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5"/>
      <c r="G59" s="2"/>
      <c r="H59" s="5"/>
      <c r="I59" s="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5"/>
      <c r="G60" s="2"/>
      <c r="H60" s="5"/>
      <c r="I60" s="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5"/>
      <c r="G61" s="2"/>
      <c r="H61" s="5"/>
      <c r="I61" s="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5"/>
      <c r="G62" s="2"/>
      <c r="H62" s="5"/>
      <c r="I62" s="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5"/>
      <c r="G63" s="2"/>
      <c r="H63" s="5"/>
      <c r="I63" s="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5"/>
      <c r="G64" s="2"/>
      <c r="H64" s="5"/>
      <c r="I64" s="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5"/>
      <c r="G65" s="2"/>
      <c r="H65" s="5"/>
      <c r="I65" s="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5"/>
      <c r="G66" s="2"/>
      <c r="H66" s="5"/>
      <c r="I66" s="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5"/>
      <c r="G67" s="2"/>
      <c r="H67" s="5"/>
      <c r="I67" s="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5"/>
      <c r="G68" s="2"/>
      <c r="H68" s="5"/>
      <c r="I68" s="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5"/>
      <c r="G69" s="2"/>
      <c r="H69" s="5"/>
      <c r="I69" s="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5"/>
      <c r="G70" s="2"/>
      <c r="H70" s="5"/>
      <c r="I70" s="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5"/>
      <c r="G71" s="2"/>
      <c r="H71" s="5"/>
      <c r="I71" s="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5"/>
      <c r="G72" s="2"/>
      <c r="H72" s="5"/>
      <c r="I72" s="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5"/>
      <c r="G73" s="2"/>
      <c r="H73" s="5"/>
      <c r="I73" s="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5"/>
      <c r="G74" s="2"/>
      <c r="H74" s="5"/>
      <c r="I74" s="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5"/>
      <c r="G75" s="2"/>
      <c r="H75" s="5"/>
      <c r="I75" s="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5"/>
      <c r="G76" s="2"/>
      <c r="H76" s="5"/>
      <c r="I76" s="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5"/>
      <c r="G77" s="2"/>
      <c r="H77" s="5"/>
      <c r="I77" s="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5"/>
      <c r="G78" s="2"/>
      <c r="H78" s="5"/>
      <c r="I78" s="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5"/>
      <c r="G79" s="2"/>
      <c r="H79" s="5"/>
      <c r="I79" s="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5"/>
      <c r="G80" s="2"/>
      <c r="H80" s="5"/>
      <c r="I80" s="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5"/>
      <c r="G81" s="2"/>
      <c r="H81" s="5"/>
      <c r="I81" s="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5"/>
      <c r="G82" s="2"/>
      <c r="H82" s="5"/>
      <c r="I82" s="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5"/>
      <c r="G83" s="2"/>
      <c r="H83" s="5"/>
      <c r="I83" s="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5"/>
      <c r="G84" s="2"/>
      <c r="H84" s="5"/>
      <c r="I84" s="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5"/>
      <c r="G85" s="2"/>
      <c r="H85" s="5"/>
      <c r="I85" s="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5"/>
      <c r="G86" s="2"/>
      <c r="H86" s="5"/>
      <c r="I86" s="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5"/>
      <c r="G87" s="2"/>
      <c r="H87" s="5"/>
      <c r="I87" s="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5"/>
      <c r="G88" s="2"/>
      <c r="H88" s="5"/>
      <c r="I88" s="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5"/>
      <c r="G89" s="2"/>
      <c r="H89" s="5"/>
      <c r="I89" s="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5"/>
      <c r="G90" s="2"/>
      <c r="H90" s="5"/>
      <c r="I90" s="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5"/>
      <c r="G91" s="2"/>
      <c r="H91" s="5"/>
      <c r="I91" s="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5"/>
      <c r="G92" s="2"/>
      <c r="H92" s="5"/>
      <c r="I92" s="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5"/>
      <c r="G93" s="2"/>
      <c r="H93" s="5"/>
      <c r="I93" s="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5"/>
      <c r="G94" s="2"/>
      <c r="H94" s="5"/>
      <c r="I94" s="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5"/>
      <c r="G95" s="2"/>
      <c r="H95" s="5"/>
      <c r="I95" s="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5"/>
      <c r="G96" s="2"/>
      <c r="H96" s="5"/>
      <c r="I96" s="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5"/>
      <c r="G97" s="2"/>
      <c r="H97" s="5"/>
      <c r="I97" s="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5"/>
      <c r="G98" s="2"/>
      <c r="H98" s="5"/>
      <c r="I98" s="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5"/>
      <c r="G99" s="2"/>
      <c r="H99" s="5"/>
      <c r="I99" s="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5"/>
      <c r="G100" s="2"/>
      <c r="H100" s="5"/>
      <c r="I100" s="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5"/>
      <c r="G101" s="2"/>
      <c r="H101" s="5"/>
      <c r="I101" s="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5"/>
      <c r="G102" s="2"/>
      <c r="H102" s="5"/>
      <c r="I102" s="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5"/>
      <c r="G103" s="2"/>
      <c r="H103" s="5"/>
      <c r="I103" s="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5"/>
      <c r="G104" s="2"/>
      <c r="H104" s="5"/>
      <c r="I104" s="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5"/>
      <c r="G105" s="2"/>
      <c r="H105" s="5"/>
      <c r="I105" s="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5"/>
      <c r="G106" s="2"/>
      <c r="H106" s="5"/>
      <c r="I106" s="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5"/>
      <c r="G107" s="2"/>
      <c r="H107" s="5"/>
      <c r="I107" s="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5"/>
      <c r="G108" s="2"/>
      <c r="H108" s="5"/>
      <c r="I108" s="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5"/>
      <c r="G109" s="2"/>
      <c r="H109" s="5"/>
      <c r="I109" s="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5"/>
      <c r="G110" s="2"/>
      <c r="H110" s="5"/>
      <c r="I110" s="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5"/>
      <c r="G111" s="2"/>
      <c r="H111" s="5"/>
      <c r="I111" s="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5"/>
      <c r="G112" s="2"/>
      <c r="H112" s="5"/>
      <c r="I112" s="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5"/>
      <c r="G113" s="2"/>
      <c r="H113" s="5"/>
      <c r="I113" s="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5"/>
      <c r="G114" s="2"/>
      <c r="H114" s="5"/>
      <c r="I114" s="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5"/>
      <c r="G115" s="2"/>
      <c r="H115" s="5"/>
      <c r="I115" s="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5"/>
      <c r="G116" s="2"/>
      <c r="H116" s="5"/>
      <c r="I116" s="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5"/>
      <c r="G117" s="2"/>
      <c r="H117" s="5"/>
      <c r="I117" s="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5"/>
      <c r="G118" s="2"/>
      <c r="H118" s="5"/>
      <c r="I118" s="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5"/>
      <c r="G119" s="2"/>
      <c r="H119" s="5"/>
      <c r="I119" s="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5"/>
      <c r="G120" s="2"/>
      <c r="H120" s="5"/>
      <c r="I120" s="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5"/>
      <c r="G121" s="2"/>
      <c r="H121" s="5"/>
      <c r="I121" s="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5"/>
      <c r="G122" s="2"/>
      <c r="H122" s="5"/>
      <c r="I122" s="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5"/>
      <c r="G123" s="2"/>
      <c r="H123" s="5"/>
      <c r="I123" s="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5"/>
      <c r="G124" s="2"/>
      <c r="H124" s="5"/>
      <c r="I124" s="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5"/>
      <c r="G125" s="2"/>
      <c r="H125" s="5"/>
      <c r="I125" s="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5"/>
      <c r="G126" s="2"/>
      <c r="H126" s="5"/>
      <c r="I126" s="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5"/>
      <c r="G127" s="2"/>
      <c r="H127" s="5"/>
      <c r="I127" s="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5"/>
      <c r="G128" s="2"/>
      <c r="H128" s="5"/>
      <c r="I128" s="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5"/>
      <c r="G129" s="2"/>
      <c r="H129" s="5"/>
      <c r="I129" s="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5"/>
      <c r="G130" s="2"/>
      <c r="H130" s="5"/>
      <c r="I130" s="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5"/>
      <c r="G131" s="2"/>
      <c r="H131" s="5"/>
      <c r="I131" s="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5"/>
      <c r="G132" s="2"/>
      <c r="H132" s="5"/>
      <c r="I132" s="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5"/>
      <c r="G133" s="2"/>
      <c r="H133" s="5"/>
      <c r="I133" s="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5"/>
      <c r="G134" s="2"/>
      <c r="H134" s="5"/>
      <c r="I134" s="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5"/>
      <c r="G135" s="2"/>
      <c r="H135" s="5"/>
      <c r="I135" s="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5"/>
      <c r="G136" s="2"/>
      <c r="H136" s="5"/>
      <c r="I136" s="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5"/>
      <c r="G137" s="2"/>
      <c r="H137" s="5"/>
      <c r="I137" s="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5"/>
      <c r="G138" s="2"/>
      <c r="H138" s="5"/>
      <c r="I138" s="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5"/>
      <c r="G139" s="2"/>
      <c r="H139" s="5"/>
      <c r="I139" s="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5"/>
      <c r="G140" s="2"/>
      <c r="H140" s="5"/>
      <c r="I140" s="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5"/>
      <c r="G141" s="2"/>
      <c r="H141" s="5"/>
      <c r="I141" s="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5"/>
      <c r="G142" s="2"/>
      <c r="H142" s="5"/>
      <c r="I142" s="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5"/>
      <c r="G143" s="2"/>
      <c r="H143" s="5"/>
      <c r="I143" s="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5"/>
      <c r="G144" s="2"/>
      <c r="H144" s="5"/>
      <c r="I144" s="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5"/>
      <c r="G145" s="2"/>
      <c r="H145" s="5"/>
      <c r="I145" s="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5"/>
      <c r="G146" s="2"/>
      <c r="H146" s="5"/>
      <c r="I146" s="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5"/>
      <c r="G147" s="2"/>
      <c r="H147" s="5"/>
      <c r="I147" s="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5"/>
      <c r="G148" s="2"/>
      <c r="H148" s="5"/>
      <c r="I148" s="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5"/>
      <c r="G149" s="2"/>
      <c r="H149" s="5"/>
      <c r="I149" s="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5"/>
      <c r="G150" s="2"/>
      <c r="H150" s="5"/>
      <c r="I150" s="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5"/>
      <c r="G151" s="2"/>
      <c r="H151" s="5"/>
      <c r="I151" s="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5"/>
      <c r="G152" s="2"/>
      <c r="H152" s="5"/>
      <c r="I152" s="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5"/>
      <c r="G153" s="2"/>
      <c r="H153" s="5"/>
      <c r="I153" s="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5"/>
      <c r="G154" s="2"/>
      <c r="H154" s="5"/>
      <c r="I154" s="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5"/>
      <c r="G155" s="2"/>
      <c r="H155" s="5"/>
      <c r="I155" s="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5"/>
      <c r="G156" s="2"/>
      <c r="H156" s="5"/>
      <c r="I156" s="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5"/>
      <c r="G157" s="2"/>
      <c r="H157" s="5"/>
      <c r="I157" s="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5"/>
      <c r="G158" s="2"/>
      <c r="H158" s="5"/>
      <c r="I158" s="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5"/>
      <c r="G159" s="2"/>
      <c r="H159" s="5"/>
      <c r="I159" s="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5"/>
      <c r="G160" s="2"/>
      <c r="H160" s="5"/>
      <c r="I160" s="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5"/>
      <c r="G161" s="2"/>
      <c r="H161" s="5"/>
      <c r="I161" s="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5"/>
      <c r="G162" s="2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5"/>
      <c r="G163" s="2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5"/>
      <c r="G164" s="2"/>
      <c r="H164" s="5"/>
      <c r="I164" s="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5"/>
      <c r="G165" s="2"/>
      <c r="H165" s="5"/>
      <c r="I165" s="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5"/>
      <c r="G166" s="2"/>
      <c r="H166" s="5"/>
      <c r="I166" s="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5"/>
      <c r="G167" s="2"/>
      <c r="H167" s="5"/>
      <c r="I167" s="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5"/>
      <c r="G168" s="2"/>
      <c r="H168" s="5"/>
      <c r="I168" s="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5"/>
      <c r="G169" s="2"/>
      <c r="H169" s="5"/>
      <c r="I169" s="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5"/>
      <c r="G170" s="2"/>
      <c r="H170" s="5"/>
      <c r="I170" s="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5"/>
      <c r="G171" s="2"/>
      <c r="H171" s="5"/>
      <c r="I171" s="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5"/>
      <c r="G172" s="2"/>
      <c r="H172" s="5"/>
      <c r="I172" s="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5"/>
      <c r="G173" s="2"/>
      <c r="H173" s="5"/>
      <c r="I173" s="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5"/>
      <c r="G174" s="2"/>
      <c r="H174" s="5"/>
      <c r="I174" s="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5"/>
      <c r="G175" s="2"/>
      <c r="H175" s="5"/>
      <c r="I175" s="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5"/>
      <c r="G176" s="2"/>
      <c r="H176" s="5"/>
      <c r="I176" s="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5"/>
      <c r="G177" s="2"/>
      <c r="H177" s="5"/>
      <c r="I177" s="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5"/>
      <c r="G178" s="2"/>
      <c r="H178" s="5"/>
      <c r="I178" s="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5"/>
      <c r="G179" s="2"/>
      <c r="H179" s="5"/>
      <c r="I179" s="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5"/>
      <c r="G180" s="2"/>
      <c r="H180" s="5"/>
      <c r="I180" s="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5"/>
      <c r="G181" s="2"/>
      <c r="H181" s="5"/>
      <c r="I181" s="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5"/>
      <c r="G182" s="2"/>
      <c r="H182" s="5"/>
      <c r="I182" s="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5"/>
      <c r="G183" s="2"/>
      <c r="H183" s="5"/>
      <c r="I183" s="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5"/>
      <c r="G184" s="2"/>
      <c r="H184" s="5"/>
      <c r="I184" s="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5"/>
      <c r="G185" s="2"/>
      <c r="H185" s="5"/>
      <c r="I185" s="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5"/>
      <c r="G186" s="2"/>
      <c r="H186" s="5"/>
      <c r="I186" s="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5"/>
      <c r="G187" s="2"/>
      <c r="H187" s="5"/>
      <c r="I187" s="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5"/>
      <c r="G188" s="2"/>
      <c r="H188" s="5"/>
      <c r="I188" s="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5"/>
      <c r="G189" s="2"/>
      <c r="H189" s="5"/>
      <c r="I189" s="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5"/>
      <c r="G190" s="2"/>
      <c r="H190" s="5"/>
      <c r="I190" s="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5"/>
      <c r="G191" s="2"/>
      <c r="H191" s="5"/>
      <c r="I191" s="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5"/>
      <c r="G192" s="2"/>
      <c r="H192" s="5"/>
      <c r="I192" s="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5"/>
      <c r="G193" s="2"/>
      <c r="H193" s="5"/>
      <c r="I193" s="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5"/>
      <c r="G194" s="2"/>
      <c r="H194" s="5"/>
      <c r="I194" s="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5"/>
      <c r="G195" s="2"/>
      <c r="H195" s="5"/>
      <c r="I195" s="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5"/>
      <c r="G196" s="2"/>
      <c r="H196" s="5"/>
      <c r="I196" s="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5"/>
      <c r="G197" s="2"/>
      <c r="H197" s="5"/>
      <c r="I197" s="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5"/>
      <c r="G198" s="2"/>
      <c r="H198" s="5"/>
      <c r="I198" s="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5"/>
      <c r="G199" s="2"/>
      <c r="H199" s="5"/>
      <c r="I199" s="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5"/>
      <c r="G200" s="2"/>
      <c r="H200" s="5"/>
      <c r="I200" s="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5"/>
      <c r="G201" s="2"/>
      <c r="H201" s="5"/>
      <c r="I201" s="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5"/>
      <c r="G202" s="2"/>
      <c r="H202" s="5"/>
      <c r="I202" s="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5"/>
      <c r="G203" s="2"/>
      <c r="H203" s="5"/>
      <c r="I203" s="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5"/>
      <c r="G204" s="2"/>
      <c r="H204" s="5"/>
      <c r="I204" s="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5"/>
      <c r="G205" s="2"/>
      <c r="H205" s="5"/>
      <c r="I205" s="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5"/>
      <c r="G206" s="2"/>
      <c r="H206" s="5"/>
      <c r="I206" s="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5"/>
      <c r="G207" s="2"/>
      <c r="H207" s="5"/>
      <c r="I207" s="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5"/>
      <c r="G208" s="2"/>
      <c r="H208" s="5"/>
      <c r="I208" s="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5"/>
      <c r="G209" s="2"/>
      <c r="H209" s="5"/>
      <c r="I209" s="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5"/>
      <c r="G210" s="2"/>
      <c r="H210" s="5"/>
      <c r="I210" s="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5"/>
      <c r="G211" s="2"/>
      <c r="H211" s="5"/>
      <c r="I211" s="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5"/>
      <c r="G212" s="2"/>
      <c r="H212" s="5"/>
      <c r="I212" s="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5"/>
      <c r="G213" s="2"/>
      <c r="H213" s="5"/>
      <c r="I213" s="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5"/>
      <c r="G214" s="2"/>
      <c r="H214" s="5"/>
      <c r="I214" s="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5"/>
      <c r="G215" s="2"/>
      <c r="H215" s="5"/>
      <c r="I215" s="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5"/>
      <c r="G216" s="2"/>
      <c r="H216" s="5"/>
      <c r="I216" s="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5"/>
      <c r="G217" s="2"/>
      <c r="H217" s="5"/>
      <c r="I217" s="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5"/>
      <c r="G218" s="2"/>
      <c r="H218" s="5"/>
      <c r="I218" s="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5"/>
      <c r="G219" s="2"/>
      <c r="H219" s="5"/>
      <c r="I219" s="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5"/>
      <c r="G220" s="2"/>
      <c r="H220" s="5"/>
      <c r="I220" s="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5"/>
      <c r="G221" s="2"/>
      <c r="H221" s="5"/>
      <c r="I221" s="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5"/>
      <c r="G222" s="2"/>
      <c r="H222" s="5"/>
      <c r="I222" s="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5"/>
      <c r="G223" s="2"/>
      <c r="H223" s="5"/>
      <c r="I223" s="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5"/>
      <c r="G224" s="2"/>
      <c r="H224" s="5"/>
      <c r="I224" s="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5"/>
      <c r="G225" s="2"/>
      <c r="H225" s="5"/>
      <c r="I225" s="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5"/>
      <c r="G226" s="2"/>
      <c r="H226" s="5"/>
      <c r="I226" s="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5"/>
      <c r="G227" s="2"/>
      <c r="H227" s="5"/>
      <c r="I227" s="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5"/>
      <c r="G228" s="2"/>
      <c r="H228" s="5"/>
      <c r="I228" s="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5"/>
      <c r="G229" s="2"/>
      <c r="H229" s="5"/>
      <c r="I229" s="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5"/>
      <c r="G230" s="2"/>
      <c r="H230" s="5"/>
      <c r="I230" s="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5"/>
      <c r="G231" s="2"/>
      <c r="H231" s="5"/>
      <c r="I231" s="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5"/>
      <c r="G232" s="2"/>
      <c r="H232" s="5"/>
      <c r="I232" s="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5"/>
      <c r="G233" s="2"/>
      <c r="H233" s="5"/>
      <c r="I233" s="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5"/>
      <c r="G234" s="2"/>
      <c r="H234" s="5"/>
      <c r="I234" s="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5"/>
      <c r="G235" s="2"/>
      <c r="H235" s="5"/>
      <c r="I235" s="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5"/>
      <c r="G236" s="2"/>
      <c r="H236" s="5"/>
      <c r="I236" s="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5"/>
      <c r="G237" s="2"/>
      <c r="H237" s="5"/>
      <c r="I237" s="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5"/>
      <c r="G238" s="2"/>
      <c r="H238" s="5"/>
      <c r="I238" s="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5"/>
      <c r="G239" s="2"/>
      <c r="H239" s="5"/>
      <c r="I239" s="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5"/>
      <c r="G240" s="2"/>
      <c r="H240" s="5"/>
      <c r="I240" s="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5"/>
      <c r="G241" s="2"/>
      <c r="H241" s="5"/>
      <c r="I241" s="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5"/>
      <c r="G242" s="2"/>
      <c r="H242" s="5"/>
      <c r="I242" s="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5"/>
      <c r="G243" s="2"/>
      <c r="H243" s="5"/>
      <c r="I243" s="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5"/>
      <c r="G244" s="2"/>
      <c r="H244" s="5"/>
      <c r="I244" s="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5"/>
      <c r="G245" s="2"/>
      <c r="H245" s="5"/>
      <c r="I245" s="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5"/>
      <c r="G246" s="2"/>
      <c r="H246" s="5"/>
      <c r="I246" s="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5"/>
      <c r="G247" s="2"/>
      <c r="H247" s="5"/>
      <c r="I247" s="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5"/>
      <c r="G248" s="2"/>
      <c r="H248" s="5"/>
      <c r="I248" s="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5"/>
      <c r="G249" s="2"/>
      <c r="H249" s="5"/>
      <c r="I249" s="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5"/>
      <c r="G250" s="2"/>
      <c r="H250" s="5"/>
      <c r="I250" s="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5"/>
      <c r="G251" s="2"/>
      <c r="H251" s="5"/>
      <c r="I251" s="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5"/>
      <c r="G252" s="2"/>
      <c r="H252" s="5"/>
      <c r="I252" s="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5"/>
      <c r="G253" s="2"/>
      <c r="H253" s="5"/>
      <c r="I253" s="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5"/>
      <c r="G254" s="2"/>
      <c r="H254" s="5"/>
      <c r="I254" s="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5"/>
      <c r="G255" s="2"/>
      <c r="H255" s="5"/>
      <c r="I255" s="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5"/>
      <c r="G256" s="2"/>
      <c r="H256" s="5"/>
      <c r="I256" s="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5"/>
      <c r="G257" s="2"/>
      <c r="H257" s="5"/>
      <c r="I257" s="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5"/>
      <c r="G258" s="2"/>
      <c r="H258" s="5"/>
      <c r="I258" s="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5"/>
      <c r="G259" s="2"/>
      <c r="H259" s="5"/>
      <c r="I259" s="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5"/>
      <c r="G260" s="2"/>
      <c r="H260" s="5"/>
      <c r="I260" s="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5"/>
      <c r="G261" s="2"/>
      <c r="H261" s="5"/>
      <c r="I261" s="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5"/>
      <c r="G262" s="2"/>
      <c r="H262" s="5"/>
      <c r="I262" s="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5"/>
      <c r="G263" s="2"/>
      <c r="H263" s="5"/>
      <c r="I263" s="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5"/>
      <c r="G264" s="2"/>
      <c r="H264" s="5"/>
      <c r="I264" s="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5"/>
      <c r="G265" s="2"/>
      <c r="H265" s="5"/>
      <c r="I265" s="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5"/>
      <c r="G266" s="2"/>
      <c r="H266" s="5"/>
      <c r="I266" s="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5"/>
      <c r="G267" s="2"/>
      <c r="H267" s="5"/>
      <c r="I267" s="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5"/>
      <c r="G268" s="2"/>
      <c r="H268" s="5"/>
      <c r="I268" s="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5"/>
      <c r="G269" s="2"/>
      <c r="H269" s="5"/>
      <c r="I269" s="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5"/>
      <c r="G270" s="2"/>
      <c r="H270" s="5"/>
      <c r="I270" s="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5"/>
      <c r="G271" s="2"/>
      <c r="H271" s="5"/>
      <c r="I271" s="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5"/>
      <c r="G272" s="2"/>
      <c r="H272" s="5"/>
      <c r="I272" s="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5"/>
      <c r="G273" s="2"/>
      <c r="H273" s="5"/>
      <c r="I273" s="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5"/>
      <c r="G274" s="2"/>
      <c r="H274" s="5"/>
      <c r="I274" s="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5"/>
      <c r="G275" s="2"/>
      <c r="H275" s="5"/>
      <c r="I275" s="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5"/>
      <c r="G276" s="2"/>
      <c r="H276" s="5"/>
      <c r="I276" s="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5"/>
      <c r="G277" s="2"/>
      <c r="H277" s="5"/>
      <c r="I277" s="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5"/>
      <c r="G278" s="2"/>
      <c r="H278" s="5"/>
      <c r="I278" s="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5"/>
      <c r="G279" s="2"/>
      <c r="H279" s="5"/>
      <c r="I279" s="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5"/>
      <c r="G280" s="2"/>
      <c r="H280" s="5"/>
      <c r="I280" s="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5"/>
      <c r="G281" s="2"/>
      <c r="H281" s="5"/>
      <c r="I281" s="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5"/>
      <c r="G282" s="2"/>
      <c r="H282" s="5"/>
      <c r="I282" s="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5"/>
      <c r="G283" s="2"/>
      <c r="H283" s="5"/>
      <c r="I283" s="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5"/>
      <c r="G284" s="2"/>
      <c r="H284" s="5"/>
      <c r="I284" s="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5"/>
      <c r="G285" s="2"/>
      <c r="H285" s="5"/>
      <c r="I285" s="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5"/>
      <c r="G286" s="2"/>
      <c r="H286" s="5"/>
      <c r="I286" s="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5"/>
      <c r="G287" s="2"/>
      <c r="H287" s="5"/>
      <c r="I287" s="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5"/>
      <c r="G288" s="2"/>
      <c r="H288" s="5"/>
      <c r="I288" s="5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5"/>
      <c r="G289" s="2"/>
      <c r="H289" s="5"/>
      <c r="I289" s="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5"/>
      <c r="G290" s="2"/>
      <c r="H290" s="5"/>
      <c r="I290" s="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5"/>
      <c r="G291" s="2"/>
      <c r="H291" s="5"/>
      <c r="I291" s="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5"/>
      <c r="G292" s="2"/>
      <c r="H292" s="5"/>
      <c r="I292" s="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5"/>
      <c r="G293" s="2"/>
      <c r="H293" s="5"/>
      <c r="I293" s="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5"/>
      <c r="G294" s="2"/>
      <c r="H294" s="5"/>
      <c r="I294" s="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5"/>
      <c r="G295" s="2"/>
      <c r="H295" s="5"/>
      <c r="I295" s="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5"/>
      <c r="G296" s="2"/>
      <c r="H296" s="5"/>
      <c r="I296" s="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5"/>
      <c r="G297" s="2"/>
      <c r="H297" s="5"/>
      <c r="I297" s="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5"/>
      <c r="G298" s="2"/>
      <c r="H298" s="5"/>
      <c r="I298" s="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5"/>
      <c r="G299" s="2"/>
      <c r="H299" s="5"/>
      <c r="I299" s="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5"/>
      <c r="G300" s="2"/>
      <c r="H300" s="5"/>
      <c r="I300" s="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5"/>
      <c r="G301" s="2"/>
      <c r="H301" s="5"/>
      <c r="I301" s="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5"/>
      <c r="G302" s="2"/>
      <c r="H302" s="5"/>
      <c r="I302" s="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5"/>
      <c r="G303" s="2"/>
      <c r="H303" s="5"/>
      <c r="I303" s="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5"/>
      <c r="G304" s="2"/>
      <c r="H304" s="5"/>
      <c r="I304" s="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5"/>
      <c r="G305" s="2"/>
      <c r="H305" s="5"/>
      <c r="I305" s="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5"/>
      <c r="G306" s="2"/>
      <c r="H306" s="5"/>
      <c r="I306" s="5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5"/>
      <c r="G307" s="2"/>
      <c r="H307" s="5"/>
      <c r="I307" s="5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5"/>
      <c r="G308" s="2"/>
      <c r="H308" s="5"/>
      <c r="I308" s="5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5"/>
      <c r="G309" s="2"/>
      <c r="H309" s="5"/>
      <c r="I309" s="5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5"/>
      <c r="G310" s="2"/>
      <c r="H310" s="5"/>
      <c r="I310" s="5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5"/>
      <c r="G311" s="2"/>
      <c r="H311" s="5"/>
      <c r="I311" s="5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5"/>
      <c r="G312" s="2"/>
      <c r="H312" s="5"/>
      <c r="I312" s="5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5"/>
      <c r="G313" s="2"/>
      <c r="H313" s="5"/>
      <c r="I313" s="5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5"/>
      <c r="G314" s="2"/>
      <c r="H314" s="5"/>
      <c r="I314" s="5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5"/>
      <c r="G315" s="2"/>
      <c r="H315" s="5"/>
      <c r="I315" s="5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5"/>
      <c r="G316" s="2"/>
      <c r="H316" s="5"/>
      <c r="I316" s="5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5"/>
      <c r="G317" s="2"/>
      <c r="H317" s="5"/>
      <c r="I317" s="5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5"/>
      <c r="G318" s="2"/>
      <c r="H318" s="5"/>
      <c r="I318" s="5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5"/>
      <c r="G319" s="2"/>
      <c r="H319" s="5"/>
      <c r="I319" s="5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5"/>
      <c r="G320" s="2"/>
      <c r="H320" s="5"/>
      <c r="I320" s="5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5"/>
      <c r="G321" s="2"/>
      <c r="H321" s="5"/>
      <c r="I321" s="5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5"/>
      <c r="G322" s="2"/>
      <c r="H322" s="5"/>
      <c r="I322" s="5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5"/>
      <c r="G323" s="2"/>
      <c r="H323" s="5"/>
      <c r="I323" s="5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5"/>
      <c r="G324" s="2"/>
      <c r="H324" s="5"/>
      <c r="I324" s="5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5"/>
      <c r="G325" s="2"/>
      <c r="H325" s="5"/>
      <c r="I325" s="5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5"/>
      <c r="G326" s="2"/>
      <c r="H326" s="5"/>
      <c r="I326" s="5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5"/>
      <c r="G327" s="2"/>
      <c r="H327" s="5"/>
      <c r="I327" s="5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5"/>
      <c r="G328" s="2"/>
      <c r="H328" s="5"/>
      <c r="I328" s="5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5"/>
      <c r="G329" s="2"/>
      <c r="H329" s="5"/>
      <c r="I329" s="5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5"/>
      <c r="G330" s="2"/>
      <c r="H330" s="5"/>
      <c r="I330" s="5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5"/>
      <c r="G331" s="2"/>
      <c r="H331" s="5"/>
      <c r="I331" s="5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5"/>
      <c r="G332" s="2"/>
      <c r="H332" s="5"/>
      <c r="I332" s="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5"/>
      <c r="G333" s="2"/>
      <c r="H333" s="5"/>
      <c r="I333" s="5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5"/>
      <c r="G334" s="2"/>
      <c r="H334" s="5"/>
      <c r="I334" s="5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5"/>
      <c r="G335" s="2"/>
      <c r="H335" s="5"/>
      <c r="I335" s="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5"/>
      <c r="G336" s="2"/>
      <c r="H336" s="5"/>
      <c r="I336" s="5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5"/>
      <c r="G337" s="2"/>
      <c r="H337" s="5"/>
      <c r="I337" s="5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5"/>
      <c r="G338" s="2"/>
      <c r="H338" s="5"/>
      <c r="I338" s="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5"/>
      <c r="G339" s="2"/>
      <c r="H339" s="5"/>
      <c r="I339" s="5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5"/>
      <c r="G340" s="2"/>
      <c r="H340" s="5"/>
      <c r="I340" s="5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5"/>
      <c r="G341" s="2"/>
      <c r="H341" s="5"/>
      <c r="I341" s="5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5"/>
      <c r="G342" s="2"/>
      <c r="H342" s="5"/>
      <c r="I342" s="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5"/>
      <c r="G343" s="2"/>
      <c r="H343" s="5"/>
      <c r="I343" s="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5"/>
      <c r="G344" s="2"/>
      <c r="H344" s="5"/>
      <c r="I344" s="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5"/>
      <c r="G345" s="2"/>
      <c r="H345" s="5"/>
      <c r="I345" s="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5"/>
      <c r="G346" s="2"/>
      <c r="H346" s="5"/>
      <c r="I346" s="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5"/>
      <c r="G347" s="2"/>
      <c r="H347" s="5"/>
      <c r="I347" s="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5"/>
      <c r="G348" s="2"/>
      <c r="H348" s="5"/>
      <c r="I348" s="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5"/>
      <c r="G349" s="2"/>
      <c r="H349" s="5"/>
      <c r="I349" s="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5"/>
      <c r="G350" s="2"/>
      <c r="H350" s="5"/>
      <c r="I350" s="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5"/>
      <c r="G351" s="2"/>
      <c r="H351" s="5"/>
      <c r="I351" s="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5"/>
      <c r="G352" s="2"/>
      <c r="H352" s="5"/>
      <c r="I352" s="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5"/>
      <c r="G353" s="2"/>
      <c r="H353" s="5"/>
      <c r="I353" s="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5"/>
      <c r="G354" s="2"/>
      <c r="H354" s="5"/>
      <c r="I354" s="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5"/>
      <c r="G355" s="2"/>
      <c r="H355" s="5"/>
      <c r="I355" s="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5"/>
      <c r="G356" s="2"/>
      <c r="H356" s="5"/>
      <c r="I356" s="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5"/>
      <c r="G357" s="2"/>
      <c r="H357" s="5"/>
      <c r="I357" s="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5"/>
      <c r="G358" s="2"/>
      <c r="H358" s="5"/>
      <c r="I358" s="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5"/>
      <c r="G359" s="2"/>
      <c r="H359" s="5"/>
      <c r="I359" s="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5"/>
      <c r="G360" s="2"/>
      <c r="H360" s="5"/>
      <c r="I360" s="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5"/>
      <c r="G361" s="2"/>
      <c r="H361" s="5"/>
      <c r="I361" s="5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5"/>
      <c r="G362" s="2"/>
      <c r="H362" s="5"/>
      <c r="I362" s="5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5"/>
      <c r="G363" s="2"/>
      <c r="H363" s="5"/>
      <c r="I363" s="5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5"/>
      <c r="G364" s="2"/>
      <c r="H364" s="5"/>
      <c r="I364" s="5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5"/>
      <c r="G365" s="2"/>
      <c r="H365" s="5"/>
      <c r="I365" s="5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5"/>
      <c r="G366" s="2"/>
      <c r="H366" s="5"/>
      <c r="I366" s="5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5"/>
      <c r="G367" s="2"/>
      <c r="H367" s="5"/>
      <c r="I367" s="5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5"/>
      <c r="G368" s="2"/>
      <c r="H368" s="5"/>
      <c r="I368" s="5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5"/>
      <c r="G369" s="2"/>
      <c r="H369" s="5"/>
      <c r="I369" s="5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5"/>
      <c r="G370" s="2"/>
      <c r="H370" s="5"/>
      <c r="I370" s="5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5"/>
      <c r="G371" s="2"/>
      <c r="H371" s="5"/>
      <c r="I371" s="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5"/>
      <c r="G372" s="2"/>
      <c r="H372" s="5"/>
      <c r="I372" s="5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5"/>
      <c r="G373" s="2"/>
      <c r="H373" s="5"/>
      <c r="I373" s="5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5"/>
      <c r="G374" s="2"/>
      <c r="H374" s="5"/>
      <c r="I374" s="5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5"/>
      <c r="G375" s="2"/>
      <c r="H375" s="5"/>
      <c r="I375" s="5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5"/>
      <c r="G376" s="2"/>
      <c r="H376" s="5"/>
      <c r="I376" s="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5"/>
      <c r="G377" s="2"/>
      <c r="H377" s="5"/>
      <c r="I377" s="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5"/>
      <c r="G378" s="2"/>
      <c r="H378" s="5"/>
      <c r="I378" s="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5"/>
      <c r="G379" s="2"/>
      <c r="H379" s="5"/>
      <c r="I379" s="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5"/>
      <c r="G380" s="2"/>
      <c r="H380" s="5"/>
      <c r="I380" s="5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5"/>
      <c r="G381" s="2"/>
      <c r="H381" s="5"/>
      <c r="I381" s="5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5"/>
      <c r="G382" s="2"/>
      <c r="H382" s="5"/>
      <c r="I382" s="5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5"/>
      <c r="G383" s="2"/>
      <c r="H383" s="5"/>
      <c r="I383" s="5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5"/>
      <c r="G384" s="2"/>
      <c r="H384" s="5"/>
      <c r="I384" s="5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5"/>
      <c r="G385" s="2"/>
      <c r="H385" s="5"/>
      <c r="I385" s="5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5"/>
      <c r="G386" s="2"/>
      <c r="H386" s="5"/>
      <c r="I386" s="5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5"/>
      <c r="G387" s="2"/>
      <c r="H387" s="5"/>
      <c r="I387" s="5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5"/>
      <c r="G388" s="2"/>
      <c r="H388" s="5"/>
      <c r="I388" s="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5"/>
      <c r="G389" s="2"/>
      <c r="H389" s="5"/>
      <c r="I389" s="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5"/>
      <c r="G390" s="2"/>
      <c r="H390" s="5"/>
      <c r="I390" s="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5"/>
      <c r="G391" s="2"/>
      <c r="H391" s="5"/>
      <c r="I391" s="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5"/>
      <c r="G392" s="2"/>
      <c r="H392" s="5"/>
      <c r="I392" s="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5"/>
      <c r="G393" s="2"/>
      <c r="H393" s="5"/>
      <c r="I393" s="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5"/>
      <c r="G394" s="2"/>
      <c r="H394" s="5"/>
      <c r="I394" s="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5"/>
      <c r="G395" s="2"/>
      <c r="H395" s="5"/>
      <c r="I395" s="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5"/>
      <c r="G396" s="2"/>
      <c r="H396" s="5"/>
      <c r="I396" s="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5"/>
      <c r="G397" s="2"/>
      <c r="H397" s="5"/>
      <c r="I397" s="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5"/>
      <c r="G398" s="2"/>
      <c r="H398" s="5"/>
      <c r="I398" s="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5"/>
      <c r="G399" s="2"/>
      <c r="H399" s="5"/>
      <c r="I399" s="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5"/>
      <c r="G400" s="2"/>
      <c r="H400" s="5"/>
      <c r="I400" s="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5"/>
      <c r="G401" s="2"/>
      <c r="H401" s="5"/>
      <c r="I401" s="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5"/>
      <c r="G402" s="2"/>
      <c r="H402" s="5"/>
      <c r="I402" s="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5"/>
      <c r="G403" s="2"/>
      <c r="H403" s="5"/>
      <c r="I403" s="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5"/>
      <c r="G404" s="2"/>
      <c r="H404" s="5"/>
      <c r="I404" s="5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5"/>
      <c r="G405" s="2"/>
      <c r="H405" s="5"/>
      <c r="I405" s="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5"/>
      <c r="G406" s="2"/>
      <c r="H406" s="5"/>
      <c r="I406" s="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5"/>
      <c r="G407" s="2"/>
      <c r="H407" s="5"/>
      <c r="I407" s="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5"/>
      <c r="G408" s="2"/>
      <c r="H408" s="5"/>
      <c r="I408" s="5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5"/>
      <c r="G409" s="2"/>
      <c r="H409" s="5"/>
      <c r="I409" s="5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5"/>
      <c r="G410" s="2"/>
      <c r="H410" s="5"/>
      <c r="I410" s="5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5"/>
      <c r="G411" s="2"/>
      <c r="H411" s="5"/>
      <c r="I411" s="5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5"/>
      <c r="G412" s="2"/>
      <c r="H412" s="5"/>
      <c r="I412" s="5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5"/>
      <c r="G413" s="2"/>
      <c r="H413" s="5"/>
      <c r="I413" s="5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5"/>
      <c r="G414" s="2"/>
      <c r="H414" s="5"/>
      <c r="I414" s="5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5"/>
      <c r="G415" s="2"/>
      <c r="H415" s="5"/>
      <c r="I415" s="5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5"/>
      <c r="G416" s="2"/>
      <c r="H416" s="5"/>
      <c r="I416" s="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5"/>
      <c r="G417" s="2"/>
      <c r="H417" s="5"/>
      <c r="I417" s="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5"/>
      <c r="G418" s="2"/>
      <c r="H418" s="5"/>
      <c r="I418" s="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5"/>
      <c r="G419" s="2"/>
      <c r="H419" s="5"/>
      <c r="I419" s="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5"/>
      <c r="G420" s="2"/>
      <c r="H420" s="5"/>
      <c r="I420" s="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5"/>
      <c r="G421" s="2"/>
      <c r="H421" s="5"/>
      <c r="I421" s="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5"/>
      <c r="G422" s="2"/>
      <c r="H422" s="5"/>
      <c r="I422" s="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5"/>
      <c r="G423" s="2"/>
      <c r="H423" s="5"/>
      <c r="I423" s="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5"/>
      <c r="G424" s="2"/>
      <c r="H424" s="5"/>
      <c r="I424" s="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5"/>
      <c r="G425" s="2"/>
      <c r="H425" s="5"/>
      <c r="I425" s="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5"/>
      <c r="G426" s="2"/>
      <c r="H426" s="5"/>
      <c r="I426" s="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5"/>
      <c r="G427" s="2"/>
      <c r="H427" s="5"/>
      <c r="I427" s="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5"/>
      <c r="G428" s="2"/>
      <c r="H428" s="5"/>
      <c r="I428" s="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5"/>
      <c r="G429" s="2"/>
      <c r="H429" s="5"/>
      <c r="I429" s="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5"/>
      <c r="G430" s="2"/>
      <c r="H430" s="5"/>
      <c r="I430" s="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5"/>
      <c r="G431" s="2"/>
      <c r="H431" s="5"/>
      <c r="I431" s="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5"/>
      <c r="G432" s="2"/>
      <c r="H432" s="5"/>
      <c r="I432" s="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5"/>
      <c r="G433" s="2"/>
      <c r="H433" s="5"/>
      <c r="I433" s="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5"/>
      <c r="G434" s="2"/>
      <c r="H434" s="5"/>
      <c r="I434" s="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5"/>
      <c r="G435" s="2"/>
      <c r="H435" s="5"/>
      <c r="I435" s="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5"/>
      <c r="G436" s="2"/>
      <c r="H436" s="5"/>
      <c r="I436" s="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5"/>
      <c r="G437" s="2"/>
      <c r="H437" s="5"/>
      <c r="I437" s="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5"/>
      <c r="G438" s="2"/>
      <c r="H438" s="5"/>
      <c r="I438" s="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5"/>
      <c r="G439" s="2"/>
      <c r="H439" s="5"/>
      <c r="I439" s="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5"/>
      <c r="G440" s="2"/>
      <c r="H440" s="5"/>
      <c r="I440" s="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5"/>
      <c r="G441" s="2"/>
      <c r="H441" s="5"/>
      <c r="I441" s="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5"/>
      <c r="G442" s="2"/>
      <c r="H442" s="5"/>
      <c r="I442" s="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5"/>
      <c r="G443" s="2"/>
      <c r="H443" s="5"/>
      <c r="I443" s="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5"/>
      <c r="G444" s="2"/>
      <c r="H444" s="5"/>
      <c r="I444" s="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5"/>
      <c r="G445" s="2"/>
      <c r="H445" s="5"/>
      <c r="I445" s="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5"/>
      <c r="G446" s="2"/>
      <c r="H446" s="5"/>
      <c r="I446" s="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5"/>
      <c r="G447" s="2"/>
      <c r="H447" s="5"/>
      <c r="I447" s="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5"/>
      <c r="G448" s="2"/>
      <c r="H448" s="5"/>
      <c r="I448" s="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5"/>
      <c r="G449" s="2"/>
      <c r="H449" s="5"/>
      <c r="I449" s="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5"/>
      <c r="G450" s="2"/>
      <c r="H450" s="5"/>
      <c r="I450" s="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5"/>
      <c r="G451" s="2"/>
      <c r="H451" s="5"/>
      <c r="I451" s="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5"/>
      <c r="G452" s="2"/>
      <c r="H452" s="5"/>
      <c r="I452" s="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5"/>
      <c r="G453" s="2"/>
      <c r="H453" s="5"/>
      <c r="I453" s="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5"/>
      <c r="G454" s="2"/>
      <c r="H454" s="5"/>
      <c r="I454" s="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5"/>
      <c r="G455" s="2"/>
      <c r="H455" s="5"/>
      <c r="I455" s="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5"/>
      <c r="G456" s="2"/>
      <c r="H456" s="5"/>
      <c r="I456" s="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5"/>
      <c r="G457" s="2"/>
      <c r="H457" s="5"/>
      <c r="I457" s="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5"/>
      <c r="G458" s="2"/>
      <c r="H458" s="5"/>
      <c r="I458" s="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5"/>
      <c r="G459" s="2"/>
      <c r="H459" s="5"/>
      <c r="I459" s="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5"/>
      <c r="G460" s="2"/>
      <c r="H460" s="5"/>
      <c r="I460" s="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5"/>
      <c r="G461" s="2"/>
      <c r="H461" s="5"/>
      <c r="I461" s="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5"/>
      <c r="G462" s="2"/>
      <c r="H462" s="5"/>
      <c r="I462" s="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5"/>
      <c r="G463" s="2"/>
      <c r="H463" s="5"/>
      <c r="I463" s="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5"/>
      <c r="G464" s="2"/>
      <c r="H464" s="5"/>
      <c r="I464" s="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5"/>
      <c r="G465" s="2"/>
      <c r="H465" s="5"/>
      <c r="I465" s="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5"/>
      <c r="G466" s="2"/>
      <c r="H466" s="5"/>
      <c r="I466" s="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5"/>
      <c r="G467" s="2"/>
      <c r="H467" s="5"/>
      <c r="I467" s="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5"/>
      <c r="G468" s="2"/>
      <c r="H468" s="5"/>
      <c r="I468" s="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5"/>
      <c r="G469" s="2"/>
      <c r="H469" s="5"/>
      <c r="I469" s="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5"/>
      <c r="G470" s="2"/>
      <c r="H470" s="5"/>
      <c r="I470" s="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5"/>
      <c r="G471" s="2"/>
      <c r="H471" s="5"/>
      <c r="I471" s="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5"/>
      <c r="G472" s="2"/>
      <c r="H472" s="5"/>
      <c r="I472" s="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5"/>
      <c r="G473" s="2"/>
      <c r="H473" s="5"/>
      <c r="I473" s="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5"/>
      <c r="G474" s="2"/>
      <c r="H474" s="5"/>
      <c r="I474" s="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5"/>
      <c r="G475" s="2"/>
      <c r="H475" s="5"/>
      <c r="I475" s="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5"/>
      <c r="G476" s="2"/>
      <c r="H476" s="5"/>
      <c r="I476" s="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5"/>
      <c r="G477" s="2"/>
      <c r="H477" s="5"/>
      <c r="I477" s="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5"/>
      <c r="G478" s="2"/>
      <c r="H478" s="5"/>
      <c r="I478" s="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5"/>
      <c r="G479" s="2"/>
      <c r="H479" s="5"/>
      <c r="I479" s="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5"/>
      <c r="G480" s="2"/>
      <c r="H480" s="5"/>
      <c r="I480" s="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5"/>
      <c r="G481" s="2"/>
      <c r="H481" s="5"/>
      <c r="I481" s="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5"/>
      <c r="G482" s="2"/>
      <c r="H482" s="5"/>
      <c r="I482" s="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5"/>
      <c r="G483" s="2"/>
      <c r="H483" s="5"/>
      <c r="I483" s="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5"/>
      <c r="G484" s="2"/>
      <c r="H484" s="5"/>
      <c r="I484" s="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5"/>
      <c r="G485" s="2"/>
      <c r="H485" s="5"/>
      <c r="I485" s="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5"/>
      <c r="G486" s="2"/>
      <c r="H486" s="5"/>
      <c r="I486" s="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5"/>
      <c r="G487" s="2"/>
      <c r="H487" s="5"/>
      <c r="I487" s="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5"/>
      <c r="G488" s="2"/>
      <c r="H488" s="5"/>
      <c r="I488" s="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5"/>
      <c r="G489" s="2"/>
      <c r="H489" s="5"/>
      <c r="I489" s="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5"/>
      <c r="G490" s="2"/>
      <c r="H490" s="5"/>
      <c r="I490" s="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5"/>
      <c r="G491" s="2"/>
      <c r="H491" s="5"/>
      <c r="I491" s="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5"/>
      <c r="G492" s="2"/>
      <c r="H492" s="5"/>
      <c r="I492" s="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5"/>
      <c r="G493" s="2"/>
      <c r="H493" s="5"/>
      <c r="I493" s="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5"/>
      <c r="G494" s="2"/>
      <c r="H494" s="5"/>
      <c r="I494" s="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5"/>
      <c r="G495" s="2"/>
      <c r="H495" s="5"/>
      <c r="I495" s="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5"/>
      <c r="G496" s="2"/>
      <c r="H496" s="5"/>
      <c r="I496" s="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5"/>
      <c r="G497" s="2"/>
      <c r="H497" s="5"/>
      <c r="I497" s="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5"/>
      <c r="G498" s="2"/>
      <c r="H498" s="5"/>
      <c r="I498" s="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5"/>
      <c r="G499" s="2"/>
      <c r="H499" s="5"/>
      <c r="I499" s="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5"/>
      <c r="G500" s="2"/>
      <c r="H500" s="5"/>
      <c r="I500" s="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5"/>
      <c r="G501" s="2"/>
      <c r="H501" s="5"/>
      <c r="I501" s="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5"/>
      <c r="G502" s="2"/>
      <c r="H502" s="5"/>
      <c r="I502" s="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5"/>
      <c r="G503" s="2"/>
      <c r="H503" s="5"/>
      <c r="I503" s="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5"/>
      <c r="G504" s="2"/>
      <c r="H504" s="5"/>
      <c r="I504" s="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5"/>
      <c r="G505" s="2"/>
      <c r="H505" s="5"/>
      <c r="I505" s="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5"/>
      <c r="G506" s="2"/>
      <c r="H506" s="5"/>
      <c r="I506" s="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5"/>
      <c r="G507" s="2"/>
      <c r="H507" s="5"/>
      <c r="I507" s="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5"/>
      <c r="G508" s="2"/>
      <c r="H508" s="5"/>
      <c r="I508" s="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5"/>
      <c r="G509" s="2"/>
      <c r="H509" s="5"/>
      <c r="I509" s="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5"/>
      <c r="G510" s="2"/>
      <c r="H510" s="5"/>
      <c r="I510" s="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5"/>
      <c r="G511" s="2"/>
      <c r="H511" s="5"/>
      <c r="I511" s="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5"/>
      <c r="G512" s="2"/>
      <c r="H512" s="5"/>
      <c r="I512" s="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5"/>
      <c r="G513" s="2"/>
      <c r="H513" s="5"/>
      <c r="I513" s="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5"/>
      <c r="G514" s="2"/>
      <c r="H514" s="5"/>
      <c r="I514" s="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5"/>
      <c r="G515" s="2"/>
      <c r="H515" s="5"/>
      <c r="I515" s="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5"/>
      <c r="G516" s="2"/>
      <c r="H516" s="5"/>
      <c r="I516" s="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5"/>
      <c r="G517" s="2"/>
      <c r="H517" s="5"/>
      <c r="I517" s="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5"/>
      <c r="G518" s="2"/>
      <c r="H518" s="5"/>
      <c r="I518" s="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5"/>
      <c r="G519" s="2"/>
      <c r="H519" s="5"/>
      <c r="I519" s="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5"/>
      <c r="G520" s="2"/>
      <c r="H520" s="5"/>
      <c r="I520" s="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5"/>
      <c r="G521" s="2"/>
      <c r="H521" s="5"/>
      <c r="I521" s="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5"/>
      <c r="G522" s="2"/>
      <c r="H522" s="5"/>
      <c r="I522" s="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5"/>
      <c r="G523" s="2"/>
      <c r="H523" s="5"/>
      <c r="I523" s="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5"/>
      <c r="G524" s="2"/>
      <c r="H524" s="5"/>
      <c r="I524" s="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5"/>
      <c r="G525" s="2"/>
      <c r="H525" s="5"/>
      <c r="I525" s="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5"/>
      <c r="G526" s="2"/>
      <c r="H526" s="5"/>
      <c r="I526" s="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5"/>
      <c r="G527" s="2"/>
      <c r="H527" s="5"/>
      <c r="I527" s="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5"/>
      <c r="G528" s="2"/>
      <c r="H528" s="5"/>
      <c r="I528" s="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5"/>
      <c r="G529" s="2"/>
      <c r="H529" s="5"/>
      <c r="I529" s="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5"/>
      <c r="G530" s="2"/>
      <c r="H530" s="5"/>
      <c r="I530" s="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5"/>
      <c r="G531" s="2"/>
      <c r="H531" s="5"/>
      <c r="I531" s="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5"/>
      <c r="G532" s="2"/>
      <c r="H532" s="5"/>
      <c r="I532" s="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5"/>
      <c r="G533" s="2"/>
      <c r="H533" s="5"/>
      <c r="I533" s="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5"/>
      <c r="G534" s="2"/>
      <c r="H534" s="5"/>
      <c r="I534" s="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5"/>
      <c r="G535" s="2"/>
      <c r="H535" s="5"/>
      <c r="I535" s="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5"/>
      <c r="G536" s="2"/>
      <c r="H536" s="5"/>
      <c r="I536" s="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5"/>
      <c r="G537" s="2"/>
      <c r="H537" s="5"/>
      <c r="I537" s="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5"/>
      <c r="G538" s="2"/>
      <c r="H538" s="5"/>
      <c r="I538" s="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5"/>
      <c r="G539" s="2"/>
      <c r="H539" s="5"/>
      <c r="I539" s="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5"/>
      <c r="G540" s="2"/>
      <c r="H540" s="5"/>
      <c r="I540" s="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5"/>
      <c r="G541" s="2"/>
      <c r="H541" s="5"/>
      <c r="I541" s="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5"/>
      <c r="G542" s="2"/>
      <c r="H542" s="5"/>
      <c r="I542" s="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5"/>
      <c r="G543" s="2"/>
      <c r="H543" s="5"/>
      <c r="I543" s="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5"/>
      <c r="G544" s="2"/>
      <c r="H544" s="5"/>
      <c r="I544" s="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5"/>
      <c r="G545" s="2"/>
      <c r="H545" s="5"/>
      <c r="I545" s="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5"/>
      <c r="G546" s="2"/>
      <c r="H546" s="5"/>
      <c r="I546" s="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5"/>
      <c r="G547" s="2"/>
      <c r="H547" s="5"/>
      <c r="I547" s="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5"/>
      <c r="G548" s="2"/>
      <c r="H548" s="5"/>
      <c r="I548" s="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5"/>
      <c r="G549" s="2"/>
      <c r="H549" s="5"/>
      <c r="I549" s="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5"/>
      <c r="G550" s="2"/>
      <c r="H550" s="5"/>
      <c r="I550" s="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5"/>
      <c r="G551" s="2"/>
      <c r="H551" s="5"/>
      <c r="I551" s="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5"/>
      <c r="G552" s="2"/>
      <c r="H552" s="5"/>
      <c r="I552" s="5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5"/>
      <c r="G553" s="2"/>
      <c r="H553" s="5"/>
      <c r="I553" s="5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5"/>
      <c r="G554" s="2"/>
      <c r="H554" s="5"/>
      <c r="I554" s="5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5"/>
      <c r="G555" s="2"/>
      <c r="H555" s="5"/>
      <c r="I555" s="5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5"/>
      <c r="G556" s="2"/>
      <c r="H556" s="5"/>
      <c r="I556" s="5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5"/>
      <c r="G557" s="2"/>
      <c r="H557" s="5"/>
      <c r="I557" s="5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5"/>
      <c r="G558" s="2"/>
      <c r="H558" s="5"/>
      <c r="I558" s="5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5"/>
      <c r="G559" s="2"/>
      <c r="H559" s="5"/>
      <c r="I559" s="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5"/>
      <c r="G560" s="2"/>
      <c r="H560" s="5"/>
      <c r="I560" s="5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5"/>
      <c r="G561" s="2"/>
      <c r="H561" s="5"/>
      <c r="I561" s="5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5"/>
      <c r="G562" s="2"/>
      <c r="H562" s="5"/>
      <c r="I562" s="5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5"/>
      <c r="G563" s="2"/>
      <c r="H563" s="5"/>
      <c r="I563" s="5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5"/>
      <c r="G564" s="2"/>
      <c r="H564" s="5"/>
      <c r="I564" s="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5"/>
      <c r="G565" s="2"/>
      <c r="H565" s="5"/>
      <c r="I565" s="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5"/>
      <c r="G566" s="2"/>
      <c r="H566" s="5"/>
      <c r="I566" s="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5"/>
      <c r="G567" s="2"/>
      <c r="H567" s="5"/>
      <c r="I567" s="5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5"/>
      <c r="G568" s="2"/>
      <c r="H568" s="5"/>
      <c r="I568" s="5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5"/>
      <c r="G569" s="2"/>
      <c r="H569" s="5"/>
      <c r="I569" s="5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5"/>
      <c r="G570" s="2"/>
      <c r="H570" s="5"/>
      <c r="I570" s="5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5"/>
      <c r="G571" s="2"/>
      <c r="H571" s="5"/>
      <c r="I571" s="5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5"/>
      <c r="G572" s="2"/>
      <c r="H572" s="5"/>
      <c r="I572" s="5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5"/>
      <c r="G573" s="2"/>
      <c r="H573" s="5"/>
      <c r="I573" s="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5"/>
      <c r="G574" s="2"/>
      <c r="H574" s="5"/>
      <c r="I574" s="5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5"/>
      <c r="G575" s="2"/>
      <c r="H575" s="5"/>
      <c r="I575" s="5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5"/>
      <c r="G576" s="2"/>
      <c r="H576" s="5"/>
      <c r="I576" s="5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5"/>
      <c r="G577" s="2"/>
      <c r="H577" s="5"/>
      <c r="I577" s="5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5"/>
      <c r="G578" s="2"/>
      <c r="H578" s="5"/>
      <c r="I578" s="5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5"/>
      <c r="G579" s="2"/>
      <c r="H579" s="5"/>
      <c r="I579" s="5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5"/>
      <c r="G580" s="2"/>
      <c r="H580" s="5"/>
      <c r="I580" s="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5"/>
      <c r="G581" s="2"/>
      <c r="H581" s="5"/>
      <c r="I581" s="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5"/>
      <c r="G582" s="2"/>
      <c r="H582" s="5"/>
      <c r="I582" s="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5"/>
      <c r="G583" s="2"/>
      <c r="H583" s="5"/>
      <c r="I583" s="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5"/>
      <c r="G584" s="2"/>
      <c r="H584" s="5"/>
      <c r="I584" s="5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5"/>
      <c r="G585" s="2"/>
      <c r="H585" s="5"/>
      <c r="I585" s="5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5"/>
      <c r="G586" s="2"/>
      <c r="H586" s="5"/>
      <c r="I586" s="5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5"/>
      <c r="G587" s="2"/>
      <c r="H587" s="5"/>
      <c r="I587" s="5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5"/>
      <c r="G588" s="2"/>
      <c r="H588" s="5"/>
      <c r="I588" s="5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5"/>
      <c r="G589" s="2"/>
      <c r="H589" s="5"/>
      <c r="I589" s="5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5"/>
      <c r="G590" s="2"/>
      <c r="H590" s="5"/>
      <c r="I590" s="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5"/>
      <c r="G591" s="2"/>
      <c r="H591" s="5"/>
      <c r="I591" s="5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5"/>
      <c r="G592" s="2"/>
      <c r="H592" s="5"/>
      <c r="I592" s="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5"/>
      <c r="G593" s="2"/>
      <c r="H593" s="5"/>
      <c r="I593" s="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5"/>
      <c r="G594" s="2"/>
      <c r="H594" s="5"/>
      <c r="I594" s="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5"/>
      <c r="G595" s="2"/>
      <c r="H595" s="5"/>
      <c r="I595" s="5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5"/>
      <c r="G596" s="2"/>
      <c r="H596" s="5"/>
      <c r="I596" s="5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5"/>
      <c r="G597" s="2"/>
      <c r="H597" s="5"/>
      <c r="I597" s="5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5"/>
      <c r="G598" s="2"/>
      <c r="H598" s="5"/>
      <c r="I598" s="5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5"/>
      <c r="G599" s="2"/>
      <c r="H599" s="5"/>
      <c r="I599" s="5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5"/>
      <c r="G600" s="2"/>
      <c r="H600" s="5"/>
      <c r="I600" s="5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5"/>
      <c r="G601" s="2"/>
      <c r="H601" s="5"/>
      <c r="I601" s="5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5"/>
      <c r="G602" s="2"/>
      <c r="H602" s="5"/>
      <c r="I602" s="5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5"/>
      <c r="G603" s="2"/>
      <c r="H603" s="5"/>
      <c r="I603" s="5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5"/>
      <c r="G604" s="2"/>
      <c r="H604" s="5"/>
      <c r="I604" s="5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5"/>
      <c r="G605" s="2"/>
      <c r="H605" s="5"/>
      <c r="I605" s="5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5"/>
      <c r="G606" s="2"/>
      <c r="H606" s="5"/>
      <c r="I606" s="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5"/>
      <c r="G607" s="2"/>
      <c r="H607" s="5"/>
      <c r="I607" s="5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5"/>
      <c r="G608" s="2"/>
      <c r="H608" s="5"/>
      <c r="I608" s="5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5"/>
      <c r="G609" s="2"/>
      <c r="H609" s="5"/>
      <c r="I609" s="5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5"/>
      <c r="G610" s="2"/>
      <c r="H610" s="5"/>
      <c r="I610" s="5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5"/>
      <c r="G611" s="2"/>
      <c r="H611" s="5"/>
      <c r="I611" s="5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5"/>
      <c r="G612" s="2"/>
      <c r="H612" s="5"/>
      <c r="I612" s="5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5"/>
      <c r="G613" s="2"/>
      <c r="H613" s="5"/>
      <c r="I613" s="5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5"/>
      <c r="G614" s="2"/>
      <c r="H614" s="5"/>
      <c r="I614" s="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5"/>
      <c r="G615" s="2"/>
      <c r="H615" s="5"/>
      <c r="I615" s="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5"/>
      <c r="G616" s="2"/>
      <c r="H616" s="5"/>
      <c r="I616" s="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5"/>
      <c r="G617" s="2"/>
      <c r="H617" s="5"/>
      <c r="I617" s="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5"/>
      <c r="G618" s="2"/>
      <c r="H618" s="5"/>
      <c r="I618" s="5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5"/>
      <c r="G619" s="2"/>
      <c r="H619" s="5"/>
      <c r="I619" s="5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5"/>
      <c r="G620" s="2"/>
      <c r="H620" s="5"/>
      <c r="I620" s="5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5"/>
      <c r="G621" s="2"/>
      <c r="H621" s="5"/>
      <c r="I621" s="5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5"/>
      <c r="G622" s="2"/>
      <c r="H622" s="5"/>
      <c r="I622" s="5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5"/>
      <c r="G623" s="2"/>
      <c r="H623" s="5"/>
      <c r="I623" s="5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5"/>
      <c r="G624" s="2"/>
      <c r="H624" s="5"/>
      <c r="I624" s="5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5"/>
      <c r="G625" s="2"/>
      <c r="H625" s="5"/>
      <c r="I625" s="5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5"/>
      <c r="G626" s="2"/>
      <c r="H626" s="5"/>
      <c r="I626" s="5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5"/>
      <c r="G627" s="2"/>
      <c r="H627" s="5"/>
      <c r="I627" s="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5"/>
      <c r="G628" s="2"/>
      <c r="H628" s="5"/>
      <c r="I628" s="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5"/>
      <c r="G629" s="2"/>
      <c r="H629" s="5"/>
      <c r="I629" s="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5"/>
      <c r="G630" s="2"/>
      <c r="H630" s="5"/>
      <c r="I630" s="5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5"/>
      <c r="G631" s="2"/>
      <c r="H631" s="5"/>
      <c r="I631" s="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5"/>
      <c r="G632" s="2"/>
      <c r="H632" s="5"/>
      <c r="I632" s="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5"/>
      <c r="G633" s="2"/>
      <c r="H633" s="5"/>
      <c r="I633" s="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5"/>
      <c r="G634" s="2"/>
      <c r="H634" s="5"/>
      <c r="I634" s="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5"/>
      <c r="G635" s="2"/>
      <c r="H635" s="5"/>
      <c r="I635" s="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5"/>
      <c r="G636" s="2"/>
      <c r="H636" s="5"/>
      <c r="I636" s="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5"/>
      <c r="G637" s="2"/>
      <c r="H637" s="5"/>
      <c r="I637" s="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5"/>
      <c r="G638" s="2"/>
      <c r="H638" s="5"/>
      <c r="I638" s="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5"/>
      <c r="G639" s="2"/>
      <c r="H639" s="5"/>
      <c r="I639" s="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5"/>
      <c r="G640" s="2"/>
      <c r="H640" s="5"/>
      <c r="I640" s="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5"/>
      <c r="G641" s="2"/>
      <c r="H641" s="5"/>
      <c r="I641" s="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5"/>
      <c r="G642" s="2"/>
      <c r="H642" s="5"/>
      <c r="I642" s="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5"/>
      <c r="G643" s="2"/>
      <c r="H643" s="5"/>
      <c r="I643" s="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5"/>
      <c r="G644" s="2"/>
      <c r="H644" s="5"/>
      <c r="I644" s="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5"/>
      <c r="G645" s="2"/>
      <c r="H645" s="5"/>
      <c r="I645" s="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5"/>
      <c r="G646" s="2"/>
      <c r="H646" s="5"/>
      <c r="I646" s="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5"/>
      <c r="G647" s="2"/>
      <c r="H647" s="5"/>
      <c r="I647" s="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5"/>
      <c r="G648" s="2"/>
      <c r="H648" s="5"/>
      <c r="I648" s="5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5"/>
      <c r="G649" s="2"/>
      <c r="H649" s="5"/>
      <c r="I649" s="5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5"/>
      <c r="G650" s="2"/>
      <c r="H650" s="5"/>
      <c r="I650" s="5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5"/>
      <c r="G651" s="2"/>
      <c r="H651" s="5"/>
      <c r="I651" s="5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5"/>
      <c r="G652" s="2"/>
      <c r="H652" s="5"/>
      <c r="I652" s="5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5"/>
      <c r="G653" s="2"/>
      <c r="H653" s="5"/>
      <c r="I653" s="5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5"/>
      <c r="G654" s="2"/>
      <c r="H654" s="5"/>
      <c r="I654" s="5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5"/>
      <c r="G655" s="2"/>
      <c r="H655" s="5"/>
      <c r="I655" s="5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5"/>
      <c r="G656" s="2"/>
      <c r="H656" s="5"/>
      <c r="I656" s="5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5"/>
      <c r="G657" s="2"/>
      <c r="H657" s="5"/>
      <c r="I657" s="5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5"/>
      <c r="G658" s="2"/>
      <c r="H658" s="5"/>
      <c r="I658" s="5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5"/>
      <c r="G659" s="2"/>
      <c r="H659" s="5"/>
      <c r="I659" s="5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5"/>
      <c r="G660" s="2"/>
      <c r="H660" s="5"/>
      <c r="I660" s="5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5"/>
      <c r="G661" s="2"/>
      <c r="H661" s="5"/>
      <c r="I661" s="5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5"/>
      <c r="G662" s="2"/>
      <c r="H662" s="5"/>
      <c r="I662" s="5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5"/>
      <c r="G663" s="2"/>
      <c r="H663" s="5"/>
      <c r="I663" s="5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5"/>
      <c r="G664" s="2"/>
      <c r="H664" s="5"/>
      <c r="I664" s="5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5"/>
      <c r="G665" s="2"/>
      <c r="H665" s="5"/>
      <c r="I665" s="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5"/>
      <c r="G666" s="2"/>
      <c r="H666" s="5"/>
      <c r="I666" s="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5"/>
      <c r="G667" s="2"/>
      <c r="H667" s="5"/>
      <c r="I667" s="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5"/>
      <c r="G668" s="2"/>
      <c r="H668" s="5"/>
      <c r="I668" s="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5"/>
      <c r="G669" s="2"/>
      <c r="H669" s="5"/>
      <c r="I669" s="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5"/>
      <c r="G670" s="2"/>
      <c r="H670" s="5"/>
      <c r="I670" s="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5"/>
      <c r="G671" s="2"/>
      <c r="H671" s="5"/>
      <c r="I671" s="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5"/>
      <c r="G672" s="2"/>
      <c r="H672" s="5"/>
      <c r="I672" s="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5"/>
      <c r="G673" s="2"/>
      <c r="H673" s="5"/>
      <c r="I673" s="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5"/>
      <c r="G674" s="2"/>
      <c r="H674" s="5"/>
      <c r="I674" s="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5"/>
      <c r="G675" s="2"/>
      <c r="H675" s="5"/>
      <c r="I675" s="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5"/>
      <c r="G676" s="2"/>
      <c r="H676" s="5"/>
      <c r="I676" s="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5"/>
      <c r="G677" s="2"/>
      <c r="H677" s="5"/>
      <c r="I677" s="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5"/>
      <c r="G678" s="2"/>
      <c r="H678" s="5"/>
      <c r="I678" s="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5"/>
      <c r="G679" s="2"/>
      <c r="H679" s="5"/>
      <c r="I679" s="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5"/>
      <c r="G680" s="2"/>
      <c r="H680" s="5"/>
      <c r="I680" s="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5"/>
      <c r="G681" s="2"/>
      <c r="H681" s="5"/>
      <c r="I681" s="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5"/>
      <c r="G682" s="2"/>
      <c r="H682" s="5"/>
      <c r="I682" s="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5"/>
      <c r="G683" s="2"/>
      <c r="H683" s="5"/>
      <c r="I683" s="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5"/>
      <c r="G684" s="2"/>
      <c r="H684" s="5"/>
      <c r="I684" s="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5"/>
      <c r="G685" s="2"/>
      <c r="H685" s="5"/>
      <c r="I685" s="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5"/>
      <c r="G686" s="2"/>
      <c r="H686" s="5"/>
      <c r="I686" s="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5"/>
      <c r="G687" s="2"/>
      <c r="H687" s="5"/>
      <c r="I687" s="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5"/>
      <c r="G688" s="2"/>
      <c r="H688" s="5"/>
      <c r="I688" s="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5"/>
      <c r="G689" s="2"/>
      <c r="H689" s="5"/>
      <c r="I689" s="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5"/>
      <c r="G690" s="2"/>
      <c r="H690" s="5"/>
      <c r="I690" s="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5"/>
      <c r="G691" s="2"/>
      <c r="H691" s="5"/>
      <c r="I691" s="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5"/>
      <c r="G692" s="2"/>
      <c r="H692" s="5"/>
      <c r="I692" s="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5"/>
      <c r="G693" s="2"/>
      <c r="H693" s="5"/>
      <c r="I693" s="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5"/>
      <c r="G694" s="2"/>
      <c r="H694" s="5"/>
      <c r="I694" s="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5"/>
      <c r="G695" s="2"/>
      <c r="H695" s="5"/>
      <c r="I695" s="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5"/>
      <c r="G696" s="2"/>
      <c r="H696" s="5"/>
      <c r="I696" s="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5"/>
      <c r="G697" s="2"/>
      <c r="H697" s="5"/>
      <c r="I697" s="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5"/>
      <c r="G698" s="2"/>
      <c r="H698" s="5"/>
      <c r="I698" s="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5"/>
      <c r="G699" s="2"/>
      <c r="H699" s="5"/>
      <c r="I699" s="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5"/>
      <c r="G700" s="2"/>
      <c r="H700" s="5"/>
      <c r="I700" s="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5"/>
      <c r="G701" s="2"/>
      <c r="H701" s="5"/>
      <c r="I701" s="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5"/>
      <c r="G702" s="2"/>
      <c r="H702" s="5"/>
      <c r="I702" s="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5"/>
      <c r="G703" s="2"/>
      <c r="H703" s="5"/>
      <c r="I703" s="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5"/>
      <c r="G704" s="2"/>
      <c r="H704" s="5"/>
      <c r="I704" s="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5"/>
      <c r="G705" s="2"/>
      <c r="H705" s="5"/>
      <c r="I705" s="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5"/>
      <c r="G706" s="2"/>
      <c r="H706" s="5"/>
      <c r="I706" s="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5"/>
      <c r="G707" s="2"/>
      <c r="H707" s="5"/>
      <c r="I707" s="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5"/>
      <c r="G708" s="2"/>
      <c r="H708" s="5"/>
      <c r="I708" s="5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5"/>
      <c r="G709" s="2"/>
      <c r="H709" s="5"/>
      <c r="I709" s="5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5"/>
      <c r="G710" s="2"/>
      <c r="H710" s="5"/>
      <c r="I710" s="5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5"/>
      <c r="G711" s="2"/>
      <c r="H711" s="5"/>
      <c r="I711" s="5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5"/>
      <c r="G712" s="2"/>
      <c r="H712" s="5"/>
      <c r="I712" s="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5"/>
      <c r="G713" s="2"/>
      <c r="H713" s="5"/>
      <c r="I713" s="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5"/>
      <c r="G714" s="2"/>
      <c r="H714" s="5"/>
      <c r="I714" s="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5"/>
      <c r="G715" s="2"/>
      <c r="H715" s="5"/>
      <c r="I715" s="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5"/>
      <c r="G716" s="2"/>
      <c r="H716" s="5"/>
      <c r="I716" s="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5"/>
      <c r="G717" s="2"/>
      <c r="H717" s="5"/>
      <c r="I717" s="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5"/>
      <c r="G718" s="2"/>
      <c r="H718" s="5"/>
      <c r="I718" s="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5"/>
      <c r="G719" s="2"/>
      <c r="H719" s="5"/>
      <c r="I719" s="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5"/>
      <c r="G720" s="2"/>
      <c r="H720" s="5"/>
      <c r="I720" s="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5"/>
      <c r="G721" s="2"/>
      <c r="H721" s="5"/>
      <c r="I721" s="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5"/>
      <c r="G722" s="2"/>
      <c r="H722" s="5"/>
      <c r="I722" s="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5"/>
      <c r="G723" s="2"/>
      <c r="H723" s="5"/>
      <c r="I723" s="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5"/>
      <c r="G724" s="2"/>
      <c r="H724" s="5"/>
      <c r="I724" s="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5"/>
      <c r="G725" s="2"/>
      <c r="H725" s="5"/>
      <c r="I725" s="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5"/>
      <c r="G726" s="2"/>
      <c r="H726" s="5"/>
      <c r="I726" s="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5"/>
      <c r="G727" s="2"/>
      <c r="H727" s="5"/>
      <c r="I727" s="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5"/>
      <c r="G728" s="2"/>
      <c r="H728" s="5"/>
      <c r="I728" s="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5"/>
      <c r="G729" s="2"/>
      <c r="H729" s="5"/>
      <c r="I729" s="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5"/>
      <c r="G730" s="2"/>
      <c r="H730" s="5"/>
      <c r="I730" s="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5"/>
      <c r="G731" s="2"/>
      <c r="H731" s="5"/>
      <c r="I731" s="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5"/>
      <c r="G732" s="2"/>
      <c r="H732" s="5"/>
      <c r="I732" s="5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5"/>
      <c r="G733" s="2"/>
      <c r="H733" s="5"/>
      <c r="I733" s="5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5"/>
      <c r="G734" s="2"/>
      <c r="H734" s="5"/>
      <c r="I734" s="5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5"/>
      <c r="G735" s="2"/>
      <c r="H735" s="5"/>
      <c r="I735" s="5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5"/>
      <c r="G736" s="2"/>
      <c r="H736" s="5"/>
      <c r="I736" s="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5"/>
      <c r="G737" s="2"/>
      <c r="H737" s="5"/>
      <c r="I737" s="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5"/>
      <c r="G738" s="2"/>
      <c r="H738" s="5"/>
      <c r="I738" s="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5"/>
      <c r="G739" s="2"/>
      <c r="H739" s="5"/>
      <c r="I739" s="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5"/>
      <c r="G740" s="2"/>
      <c r="H740" s="5"/>
      <c r="I740" s="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5"/>
      <c r="G741" s="2"/>
      <c r="H741" s="5"/>
      <c r="I741" s="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5"/>
      <c r="G742" s="2"/>
      <c r="H742" s="5"/>
      <c r="I742" s="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5"/>
      <c r="G743" s="2"/>
      <c r="H743" s="5"/>
      <c r="I743" s="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5"/>
      <c r="G744" s="2"/>
      <c r="H744" s="5"/>
      <c r="I744" s="5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5"/>
      <c r="G745" s="2"/>
      <c r="H745" s="5"/>
      <c r="I745" s="5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5"/>
      <c r="G746" s="2"/>
      <c r="H746" s="5"/>
      <c r="I746" s="5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5"/>
      <c r="G747" s="2"/>
      <c r="H747" s="5"/>
      <c r="I747" s="5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5"/>
      <c r="G748" s="2"/>
      <c r="H748" s="5"/>
      <c r="I748" s="5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5"/>
      <c r="G749" s="2"/>
      <c r="H749" s="5"/>
      <c r="I749" s="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5"/>
      <c r="G750" s="2"/>
      <c r="H750" s="5"/>
      <c r="I750" s="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5"/>
      <c r="G751" s="2"/>
      <c r="H751" s="5"/>
      <c r="I751" s="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5"/>
      <c r="G752" s="2"/>
      <c r="H752" s="5"/>
      <c r="I752" s="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5"/>
      <c r="G753" s="2"/>
      <c r="H753" s="5"/>
      <c r="I753" s="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5"/>
      <c r="G754" s="2"/>
      <c r="H754" s="5"/>
      <c r="I754" s="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5"/>
      <c r="G755" s="2"/>
      <c r="H755" s="5"/>
      <c r="I755" s="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5"/>
      <c r="G756" s="2"/>
      <c r="H756" s="5"/>
      <c r="I756" s="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5"/>
      <c r="G757" s="2"/>
      <c r="H757" s="5"/>
      <c r="I757" s="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5"/>
      <c r="G758" s="2"/>
      <c r="H758" s="5"/>
      <c r="I758" s="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5"/>
      <c r="G759" s="2"/>
      <c r="H759" s="5"/>
      <c r="I759" s="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5"/>
      <c r="G760" s="2"/>
      <c r="H760" s="5"/>
      <c r="I760" s="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5"/>
      <c r="G761" s="2"/>
      <c r="H761" s="5"/>
      <c r="I761" s="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5"/>
      <c r="G762" s="2"/>
      <c r="H762" s="5"/>
      <c r="I762" s="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5"/>
      <c r="G763" s="2"/>
      <c r="H763" s="5"/>
      <c r="I763" s="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5"/>
      <c r="G764" s="2"/>
      <c r="H764" s="5"/>
      <c r="I764" s="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5"/>
      <c r="G765" s="2"/>
      <c r="H765" s="5"/>
      <c r="I765" s="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5"/>
      <c r="G766" s="2"/>
      <c r="H766" s="5"/>
      <c r="I766" s="5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5"/>
      <c r="G767" s="2"/>
      <c r="H767" s="5"/>
      <c r="I767" s="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5"/>
      <c r="G768" s="2"/>
      <c r="H768" s="5"/>
      <c r="I768" s="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5"/>
      <c r="G769" s="2"/>
      <c r="H769" s="5"/>
      <c r="I769" s="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5"/>
      <c r="G770" s="2"/>
      <c r="H770" s="5"/>
      <c r="I770" s="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5"/>
      <c r="G771" s="2"/>
      <c r="H771" s="5"/>
      <c r="I771" s="5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5"/>
      <c r="G772" s="2"/>
      <c r="H772" s="5"/>
      <c r="I772" s="5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5"/>
      <c r="G773" s="2"/>
      <c r="H773" s="5"/>
      <c r="I773" s="5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5"/>
      <c r="G774" s="2"/>
      <c r="H774" s="5"/>
      <c r="I774" s="5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5"/>
      <c r="G775" s="2"/>
      <c r="H775" s="5"/>
      <c r="I775" s="5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5"/>
      <c r="G776" s="2"/>
      <c r="H776" s="5"/>
      <c r="I776" s="5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5"/>
      <c r="G777" s="2"/>
      <c r="H777" s="5"/>
      <c r="I777" s="5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5"/>
      <c r="G778" s="2"/>
      <c r="H778" s="5"/>
      <c r="I778" s="5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5"/>
      <c r="G779" s="2"/>
      <c r="H779" s="5"/>
      <c r="I779" s="5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5"/>
      <c r="G780" s="2"/>
      <c r="H780" s="5"/>
      <c r="I780" s="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5"/>
      <c r="G781" s="2"/>
      <c r="H781" s="5"/>
      <c r="I781" s="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5"/>
      <c r="G782" s="2"/>
      <c r="H782" s="5"/>
      <c r="I782" s="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5"/>
      <c r="G783" s="2"/>
      <c r="H783" s="5"/>
      <c r="I783" s="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5"/>
      <c r="G784" s="2"/>
      <c r="H784" s="5"/>
      <c r="I784" s="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5"/>
      <c r="G785" s="2"/>
      <c r="H785" s="5"/>
      <c r="I785" s="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5"/>
      <c r="G786" s="2"/>
      <c r="H786" s="5"/>
      <c r="I786" s="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5"/>
      <c r="G787" s="2"/>
      <c r="H787" s="5"/>
      <c r="I787" s="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5"/>
      <c r="G788" s="2"/>
      <c r="H788" s="5"/>
      <c r="I788" s="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5"/>
      <c r="G789" s="2"/>
      <c r="H789" s="5"/>
      <c r="I789" s="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5"/>
      <c r="G790" s="2"/>
      <c r="H790" s="5"/>
      <c r="I790" s="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5"/>
      <c r="G791" s="2"/>
      <c r="H791" s="5"/>
      <c r="I791" s="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5"/>
      <c r="G792" s="2"/>
      <c r="H792" s="5"/>
      <c r="I792" s="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5"/>
      <c r="G793" s="2"/>
      <c r="H793" s="5"/>
      <c r="I793" s="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5"/>
      <c r="G794" s="2"/>
      <c r="H794" s="5"/>
      <c r="I794" s="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5"/>
      <c r="G795" s="2"/>
      <c r="H795" s="5"/>
      <c r="I795" s="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5"/>
      <c r="G796" s="2"/>
      <c r="H796" s="5"/>
      <c r="I796" s="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5"/>
      <c r="G797" s="2"/>
      <c r="H797" s="5"/>
      <c r="I797" s="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5"/>
      <c r="G798" s="2"/>
      <c r="H798" s="5"/>
      <c r="I798" s="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5"/>
      <c r="G799" s="2"/>
      <c r="H799" s="5"/>
      <c r="I799" s="5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5"/>
      <c r="G800" s="2"/>
      <c r="H800" s="5"/>
      <c r="I800" s="5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5"/>
      <c r="G801" s="2"/>
      <c r="H801" s="5"/>
      <c r="I801" s="5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5"/>
      <c r="G802" s="2"/>
      <c r="H802" s="5"/>
      <c r="I802" s="5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5"/>
      <c r="G803" s="2"/>
      <c r="H803" s="5"/>
      <c r="I803" s="5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5"/>
      <c r="G804" s="2"/>
      <c r="H804" s="5"/>
      <c r="I804" s="5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5"/>
      <c r="G805" s="2"/>
      <c r="H805" s="5"/>
      <c r="I805" s="5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5"/>
      <c r="G806" s="2"/>
      <c r="H806" s="5"/>
      <c r="I806" s="5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5"/>
      <c r="G807" s="2"/>
      <c r="H807" s="5"/>
      <c r="I807" s="5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5"/>
      <c r="G808" s="2"/>
      <c r="H808" s="5"/>
      <c r="I808" s="5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5"/>
      <c r="G809" s="2"/>
      <c r="H809" s="5"/>
      <c r="I809" s="5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5"/>
      <c r="G810" s="2"/>
      <c r="H810" s="5"/>
      <c r="I810" s="5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5"/>
      <c r="G811" s="2"/>
      <c r="H811" s="5"/>
      <c r="I811" s="5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5"/>
      <c r="G812" s="2"/>
      <c r="H812" s="5"/>
      <c r="I812" s="5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5"/>
      <c r="G813" s="2"/>
      <c r="H813" s="5"/>
      <c r="I813" s="5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5"/>
      <c r="G814" s="2"/>
      <c r="H814" s="5"/>
      <c r="I814" s="5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5"/>
      <c r="G815" s="2"/>
      <c r="H815" s="5"/>
      <c r="I815" s="5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5"/>
      <c r="G816" s="2"/>
      <c r="H816" s="5"/>
      <c r="I816" s="5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5"/>
      <c r="G817" s="2"/>
      <c r="H817" s="5"/>
      <c r="I817" s="5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5"/>
      <c r="G818" s="2"/>
      <c r="H818" s="5"/>
      <c r="I818" s="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5"/>
      <c r="G819" s="2"/>
      <c r="H819" s="5"/>
      <c r="I819" s="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5"/>
      <c r="G820" s="2"/>
      <c r="H820" s="5"/>
      <c r="I820" s="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5"/>
      <c r="G821" s="2"/>
      <c r="H821" s="5"/>
      <c r="I821" s="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5"/>
      <c r="G822" s="2"/>
      <c r="H822" s="5"/>
      <c r="I822" s="5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5"/>
      <c r="G823" s="2"/>
      <c r="H823" s="5"/>
      <c r="I823" s="5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5"/>
      <c r="G824" s="2"/>
      <c r="H824" s="5"/>
      <c r="I824" s="5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5"/>
      <c r="G825" s="2"/>
      <c r="H825" s="5"/>
      <c r="I825" s="5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5"/>
      <c r="G826" s="2"/>
      <c r="H826" s="5"/>
      <c r="I826" s="5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5"/>
      <c r="G827" s="2"/>
      <c r="H827" s="5"/>
      <c r="I827" s="5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5"/>
      <c r="G828" s="2"/>
      <c r="H828" s="5"/>
      <c r="I828" s="5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5"/>
      <c r="G829" s="2"/>
      <c r="H829" s="5"/>
      <c r="I829" s="5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5"/>
      <c r="G830" s="2"/>
      <c r="H830" s="5"/>
      <c r="I830" s="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5"/>
      <c r="G831" s="2"/>
      <c r="H831" s="5"/>
      <c r="I831" s="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5"/>
      <c r="G832" s="2"/>
      <c r="H832" s="5"/>
      <c r="I832" s="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5"/>
      <c r="G833" s="2"/>
      <c r="H833" s="5"/>
      <c r="I833" s="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5"/>
      <c r="G834" s="2"/>
      <c r="H834" s="5"/>
      <c r="I834" s="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5"/>
      <c r="G835" s="2"/>
      <c r="H835" s="5"/>
      <c r="I835" s="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5"/>
      <c r="G836" s="2"/>
      <c r="H836" s="5"/>
      <c r="I836" s="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5"/>
      <c r="G837" s="2"/>
      <c r="H837" s="5"/>
      <c r="I837" s="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5"/>
      <c r="G838" s="2"/>
      <c r="H838" s="5"/>
      <c r="I838" s="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5"/>
      <c r="G839" s="2"/>
      <c r="H839" s="5"/>
      <c r="I839" s="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5"/>
      <c r="G840" s="2"/>
      <c r="H840" s="5"/>
      <c r="I840" s="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5"/>
      <c r="G841" s="2"/>
      <c r="H841" s="5"/>
      <c r="I841" s="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5"/>
      <c r="G842" s="2"/>
      <c r="H842" s="5"/>
      <c r="I842" s="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5"/>
      <c r="G843" s="2"/>
      <c r="H843" s="5"/>
      <c r="I843" s="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5"/>
      <c r="G844" s="2"/>
      <c r="H844" s="5"/>
      <c r="I844" s="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5"/>
      <c r="G845" s="2"/>
      <c r="H845" s="5"/>
      <c r="I845" s="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5"/>
      <c r="G846" s="2"/>
      <c r="H846" s="5"/>
      <c r="I846" s="5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5"/>
      <c r="G847" s="2"/>
      <c r="H847" s="5"/>
      <c r="I847" s="5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5"/>
      <c r="G848" s="2"/>
      <c r="H848" s="5"/>
      <c r="I848" s="5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5"/>
      <c r="G849" s="2"/>
      <c r="H849" s="5"/>
      <c r="I849" s="5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5"/>
      <c r="G850" s="2"/>
      <c r="H850" s="5"/>
      <c r="I850" s="5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5"/>
      <c r="G851" s="2"/>
      <c r="H851" s="5"/>
      <c r="I851" s="5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5"/>
      <c r="G852" s="2"/>
      <c r="H852" s="5"/>
      <c r="I852" s="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5"/>
      <c r="G853" s="2"/>
      <c r="H853" s="5"/>
      <c r="I853" s="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5"/>
      <c r="G854" s="2"/>
      <c r="H854" s="5"/>
      <c r="I854" s="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5"/>
      <c r="G855" s="2"/>
      <c r="H855" s="5"/>
      <c r="I855" s="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5"/>
      <c r="G856" s="2"/>
      <c r="H856" s="5"/>
      <c r="I856" s="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5"/>
      <c r="G857" s="2"/>
      <c r="H857" s="5"/>
      <c r="I857" s="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5"/>
      <c r="G858" s="2"/>
      <c r="H858" s="5"/>
      <c r="I858" s="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5"/>
      <c r="G859" s="2"/>
      <c r="H859" s="5"/>
      <c r="I859" s="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5"/>
      <c r="G860" s="2"/>
      <c r="H860" s="5"/>
      <c r="I860" s="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5"/>
      <c r="G861" s="2"/>
      <c r="H861" s="5"/>
      <c r="I861" s="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5"/>
      <c r="G862" s="2"/>
      <c r="H862" s="5"/>
      <c r="I862" s="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5"/>
      <c r="G863" s="2"/>
      <c r="H863" s="5"/>
      <c r="I863" s="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5"/>
      <c r="G864" s="2"/>
      <c r="H864" s="5"/>
      <c r="I864" s="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5"/>
      <c r="G865" s="2"/>
      <c r="H865" s="5"/>
      <c r="I865" s="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5"/>
      <c r="G866" s="2"/>
      <c r="H866" s="5"/>
      <c r="I866" s="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5"/>
      <c r="G867" s="2"/>
      <c r="H867" s="5"/>
      <c r="I867" s="5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5"/>
      <c r="G868" s="2"/>
      <c r="H868" s="5"/>
      <c r="I868" s="5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5"/>
      <c r="G869" s="2"/>
      <c r="H869" s="5"/>
      <c r="I869" s="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5"/>
      <c r="G870" s="2"/>
      <c r="H870" s="5"/>
      <c r="I870" s="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5"/>
      <c r="G871" s="2"/>
      <c r="H871" s="5"/>
      <c r="I871" s="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5"/>
      <c r="G872" s="2"/>
      <c r="H872" s="5"/>
      <c r="I872" s="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5"/>
      <c r="G873" s="2"/>
      <c r="H873" s="5"/>
      <c r="I873" s="5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5"/>
      <c r="G874" s="2"/>
      <c r="H874" s="5"/>
      <c r="I874" s="5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5"/>
      <c r="G875" s="2"/>
      <c r="H875" s="5"/>
      <c r="I875" s="5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5"/>
      <c r="G876" s="2"/>
      <c r="H876" s="5"/>
      <c r="I876" s="5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5"/>
      <c r="G877" s="2"/>
      <c r="H877" s="5"/>
      <c r="I877" s="5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5"/>
      <c r="G878" s="2"/>
      <c r="H878" s="5"/>
      <c r="I878" s="5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5"/>
      <c r="G879" s="2"/>
      <c r="H879" s="5"/>
      <c r="I879" s="5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5"/>
      <c r="G880" s="2"/>
      <c r="H880" s="5"/>
      <c r="I880" s="5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5"/>
      <c r="G881" s="2"/>
      <c r="H881" s="5"/>
      <c r="I881" s="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5"/>
      <c r="G882" s="2"/>
      <c r="H882" s="5"/>
      <c r="I882" s="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5"/>
      <c r="G883" s="2"/>
      <c r="H883" s="5"/>
      <c r="I883" s="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5"/>
      <c r="G884" s="2"/>
      <c r="H884" s="5"/>
      <c r="I884" s="5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5"/>
      <c r="G885" s="2"/>
      <c r="H885" s="5"/>
      <c r="I885" s="5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5"/>
      <c r="G886" s="2"/>
      <c r="H886" s="5"/>
      <c r="I886" s="5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5"/>
      <c r="G887" s="2"/>
      <c r="H887" s="5"/>
      <c r="I887" s="5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5"/>
      <c r="G888" s="2"/>
      <c r="H888" s="5"/>
      <c r="I888" s="5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5"/>
      <c r="G889" s="2"/>
      <c r="H889" s="5"/>
      <c r="I889" s="5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5"/>
      <c r="G890" s="2"/>
      <c r="H890" s="5"/>
      <c r="I890" s="5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5"/>
      <c r="G891" s="2"/>
      <c r="H891" s="5"/>
      <c r="I891" s="5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5"/>
      <c r="G892" s="2"/>
      <c r="H892" s="5"/>
      <c r="I892" s="5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5"/>
      <c r="G893" s="2"/>
      <c r="H893" s="5"/>
      <c r="I893" s="5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5"/>
      <c r="G894" s="2"/>
      <c r="H894" s="5"/>
      <c r="I894" s="5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5"/>
      <c r="G895" s="2"/>
      <c r="H895" s="5"/>
      <c r="I895" s="5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5"/>
      <c r="G896" s="2"/>
      <c r="H896" s="5"/>
      <c r="I896" s="5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5"/>
      <c r="G897" s="2"/>
      <c r="H897" s="5"/>
      <c r="I897" s="5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5"/>
      <c r="G898" s="2"/>
      <c r="H898" s="5"/>
      <c r="I898" s="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5"/>
      <c r="G899" s="2"/>
      <c r="H899" s="5"/>
      <c r="I899" s="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5"/>
      <c r="G900" s="2"/>
      <c r="H900" s="5"/>
      <c r="I900" s="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5"/>
      <c r="G901" s="2"/>
      <c r="H901" s="5"/>
      <c r="I901" s="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5"/>
      <c r="G902" s="2"/>
      <c r="H902" s="5"/>
      <c r="I902" s="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5"/>
      <c r="G903" s="2"/>
      <c r="H903" s="5"/>
      <c r="I903" s="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5"/>
      <c r="G904" s="2"/>
      <c r="H904" s="5"/>
      <c r="I904" s="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5"/>
      <c r="G905" s="2"/>
      <c r="H905" s="5"/>
      <c r="I905" s="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5"/>
      <c r="G906" s="2"/>
      <c r="H906" s="5"/>
      <c r="I906" s="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5"/>
      <c r="G907" s="2"/>
      <c r="H907" s="5"/>
      <c r="I907" s="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5"/>
      <c r="G908" s="2"/>
      <c r="H908" s="5"/>
      <c r="I908" s="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5"/>
      <c r="G909" s="2"/>
      <c r="H909" s="5"/>
      <c r="I909" s="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5"/>
      <c r="G910" s="2"/>
      <c r="H910" s="5"/>
      <c r="I910" s="5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5"/>
      <c r="G911" s="2"/>
      <c r="H911" s="5"/>
      <c r="I911" s="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5"/>
      <c r="G912" s="2"/>
      <c r="H912" s="5"/>
      <c r="I912" s="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5"/>
      <c r="G913" s="2"/>
      <c r="H913" s="5"/>
      <c r="I913" s="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5"/>
      <c r="G914" s="2"/>
      <c r="H914" s="5"/>
      <c r="I914" s="5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5"/>
      <c r="G915" s="2"/>
      <c r="H915" s="5"/>
      <c r="I915" s="5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5"/>
      <c r="G916" s="2"/>
      <c r="H916" s="5"/>
      <c r="I916" s="5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5"/>
      <c r="G917" s="2"/>
      <c r="H917" s="5"/>
      <c r="I917" s="5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5"/>
      <c r="G918" s="2"/>
      <c r="H918" s="5"/>
      <c r="I918" s="5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5"/>
      <c r="G919" s="2"/>
      <c r="H919" s="5"/>
      <c r="I919" s="5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5"/>
      <c r="G920" s="2"/>
      <c r="H920" s="5"/>
      <c r="I920" s="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5"/>
      <c r="G921" s="2"/>
      <c r="H921" s="5"/>
      <c r="I921" s="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5"/>
      <c r="G922" s="2"/>
      <c r="H922" s="5"/>
      <c r="I922" s="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5"/>
      <c r="G923" s="2"/>
      <c r="H923" s="5"/>
      <c r="I923" s="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</sheetData>
  <mergeCells count="12">
    <mergeCell ref="A1:J1"/>
    <mergeCell ref="A3:A6"/>
    <mergeCell ref="B3:B6"/>
    <mergeCell ref="C3:C6"/>
    <mergeCell ref="D3:D6"/>
    <mergeCell ref="E3:E6"/>
    <mergeCell ref="F3:F6"/>
    <mergeCell ref="M31:Q36"/>
    <mergeCell ref="G3:G6"/>
    <mergeCell ref="H3:H6"/>
    <mergeCell ref="I3:I6"/>
    <mergeCell ref="J3:J6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workbookViewId="0">
      <selection activeCell="A15" sqref="A15:A20"/>
    </sheetView>
  </sheetViews>
  <sheetFormatPr defaultColWidth="14.42578125" defaultRowHeight="15" customHeight="1" x14ac:dyDescent="0.25"/>
  <cols>
    <col min="1" max="1" width="41.28515625" customWidth="1"/>
    <col min="2" max="2" width="8.7109375" customWidth="1"/>
    <col min="3" max="3" width="8.140625" customWidth="1"/>
    <col min="4" max="26" width="8.7109375" customWidth="1"/>
  </cols>
  <sheetData>
    <row r="1" spans="1:3" x14ac:dyDescent="0.25">
      <c r="A1" s="46" t="s">
        <v>8</v>
      </c>
      <c r="B1" s="48" t="s">
        <v>44</v>
      </c>
      <c r="C1" s="49"/>
    </row>
    <row r="2" spans="1:3" x14ac:dyDescent="0.25">
      <c r="A2" s="47"/>
      <c r="B2" s="16" t="s">
        <v>46</v>
      </c>
      <c r="C2" s="16" t="s">
        <v>47</v>
      </c>
    </row>
    <row r="3" spans="1:3" x14ac:dyDescent="0.25">
      <c r="A3" s="17" t="s">
        <v>12</v>
      </c>
      <c r="B3" s="18">
        <v>0</v>
      </c>
      <c r="C3" s="19">
        <f>B3/B12*100</f>
        <v>0</v>
      </c>
    </row>
    <row r="4" spans="1:3" x14ac:dyDescent="0.25">
      <c r="A4" s="17" t="s">
        <v>51</v>
      </c>
      <c r="B4" s="18">
        <v>16</v>
      </c>
      <c r="C4" s="19">
        <f>B4/B12*100</f>
        <v>15.09433962264151</v>
      </c>
    </row>
    <row r="5" spans="1:3" ht="30" x14ac:dyDescent="0.25">
      <c r="A5" s="17" t="s">
        <v>52</v>
      </c>
      <c r="B5" s="18">
        <v>4</v>
      </c>
      <c r="C5" s="19">
        <f>B5/B12*B14</f>
        <v>3.7735849056603774</v>
      </c>
    </row>
    <row r="6" spans="1:3" x14ac:dyDescent="0.25">
      <c r="A6" s="17" t="s">
        <v>14</v>
      </c>
      <c r="B6" s="18">
        <v>5</v>
      </c>
      <c r="C6" s="19">
        <f>B6/B12*B14</f>
        <v>4.716981132075472</v>
      </c>
    </row>
    <row r="7" spans="1:3" x14ac:dyDescent="0.25">
      <c r="A7" s="17" t="s">
        <v>54</v>
      </c>
      <c r="B7" s="18">
        <v>2</v>
      </c>
      <c r="C7" s="19">
        <f>B7/B12*B14</f>
        <v>1.8867924528301887</v>
      </c>
    </row>
    <row r="8" spans="1:3" ht="30" x14ac:dyDescent="0.25">
      <c r="A8" s="17" t="s">
        <v>55</v>
      </c>
      <c r="B8" s="18">
        <v>30</v>
      </c>
      <c r="C8" s="19">
        <f>B8/B12*B14</f>
        <v>28.30188679245283</v>
      </c>
    </row>
    <row r="9" spans="1:3" x14ac:dyDescent="0.25">
      <c r="A9" s="17" t="s">
        <v>56</v>
      </c>
      <c r="B9" s="18">
        <v>9</v>
      </c>
      <c r="C9" s="19">
        <f>B9/B12*B14</f>
        <v>8.4905660377358494</v>
      </c>
    </row>
    <row r="10" spans="1:3" x14ac:dyDescent="0.25">
      <c r="A10" s="17" t="s">
        <v>7</v>
      </c>
      <c r="B10" s="18">
        <v>21</v>
      </c>
      <c r="C10" s="19">
        <f>B10/B12*B14</f>
        <v>19.811320754716981</v>
      </c>
    </row>
    <row r="11" spans="1:3" x14ac:dyDescent="0.25">
      <c r="A11" s="17" t="s">
        <v>59</v>
      </c>
      <c r="B11" s="18">
        <v>19</v>
      </c>
      <c r="C11" s="19">
        <f>B11/B12*B14</f>
        <v>17.924528301886792</v>
      </c>
    </row>
    <row r="12" spans="1:3" x14ac:dyDescent="0.25">
      <c r="A12" s="20" t="s">
        <v>18</v>
      </c>
      <c r="B12" s="22">
        <f t="shared" ref="B12:C12" si="0">SUM(B3:B11)</f>
        <v>106</v>
      </c>
      <c r="C12" s="19">
        <f t="shared" si="0"/>
        <v>100</v>
      </c>
    </row>
    <row r="14" spans="1:3" x14ac:dyDescent="0.25">
      <c r="B14" s="24">
        <v>100</v>
      </c>
    </row>
    <row r="15" spans="1:3" ht="15.75" x14ac:dyDescent="0.25">
      <c r="A15" s="25" t="s">
        <v>60</v>
      </c>
    </row>
    <row r="16" spans="1:3" x14ac:dyDescent="0.25">
      <c r="A16" s="35" t="s">
        <v>71</v>
      </c>
    </row>
    <row r="17" spans="1:1" ht="30" x14ac:dyDescent="0.25">
      <c r="A17" s="35" t="s">
        <v>67</v>
      </c>
    </row>
    <row r="18" spans="1:1" x14ac:dyDescent="0.25">
      <c r="A18" s="35" t="s">
        <v>68</v>
      </c>
    </row>
    <row r="19" spans="1:1" ht="30" x14ac:dyDescent="0.25">
      <c r="A19" s="35" t="s">
        <v>69</v>
      </c>
    </row>
    <row r="20" spans="1:1" ht="15" customHeight="1" x14ac:dyDescent="0.25">
      <c r="A20" s="35" t="s">
        <v>70</v>
      </c>
    </row>
    <row r="21" spans="1:1" ht="15.75" customHeight="1" x14ac:dyDescent="0.25">
      <c r="A21" s="36"/>
    </row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A2"/>
    <mergeCell ref="B1:C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vērtības</vt:lpstr>
      <vt:lpstr>pa novadiem</vt:lpstr>
      <vt:lpstr>procenti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Olita Smirnova</dc:creator>
  <cp:lastModifiedBy>Olita Smirnova</cp:lastModifiedBy>
  <dcterms:created xsi:type="dcterms:W3CDTF">2020-01-28T06:43:11Z</dcterms:created>
  <dcterms:modified xsi:type="dcterms:W3CDTF">2020-02-06T14:26:52Z</dcterms:modified>
</cp:coreProperties>
</file>